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995" tabRatio="786" activeTab="3"/>
  </bookViews>
  <sheets>
    <sheet name="KOBIETY KLAS." sheetId="1" r:id="rId1"/>
    <sheet name="SPRINT-KEIRIN K" sheetId="2" r:id="rId2"/>
    <sheet name="MĘŻCZYŹNI KLAS." sheetId="3" r:id="rId3"/>
    <sheet name="SPRINT-KEIRIN M" sheetId="4" r:id="rId4"/>
  </sheets>
  <definedNames/>
  <calcPr fullCalcOnLoad="1"/>
</workbook>
</file>

<file path=xl/sharedStrings.xml><?xml version="1.0" encoding="utf-8"?>
<sst xmlns="http://schemas.openxmlformats.org/spreadsheetml/2006/main" count="866" uniqueCount="330">
  <si>
    <t>POL19980831</t>
  </si>
  <si>
    <t>RÓŻYŃSKA NIKOLA</t>
  </si>
  <si>
    <t>POL19990618</t>
  </si>
  <si>
    <t>TOPOLSKA KARINA</t>
  </si>
  <si>
    <t>KK BCM NOWATEX ZIEMIA DARŁOWSKA</t>
  </si>
  <si>
    <t>POL20000510</t>
  </si>
  <si>
    <t>SZYSZKA JULIA</t>
  </si>
  <si>
    <t>POL19980615</t>
  </si>
  <si>
    <t>PIKULIK WIKTORIA</t>
  </si>
  <si>
    <t>POL19981011</t>
  </si>
  <si>
    <t>SEREMAK KLAUDIA</t>
  </si>
  <si>
    <t>JF DUET BCM NOWATEX GOLENIÓW</t>
  </si>
  <si>
    <t>POL19990812</t>
  </si>
  <si>
    <t>CZAPLICKA SANDRA</t>
  </si>
  <si>
    <t>POL19980626</t>
  </si>
  <si>
    <t>LIPIEJKO KAROLINA</t>
  </si>
  <si>
    <t>BIELAWSKA KLAUDIA</t>
  </si>
  <si>
    <t>UKS KOŹMINIAN KA KOŹMINEK</t>
  </si>
  <si>
    <t>POL19990811</t>
  </si>
  <si>
    <t>KARDAS ANNA</t>
  </si>
  <si>
    <t>POL19990416</t>
  </si>
  <si>
    <t>KUMIĘGA KAROLINA</t>
  </si>
  <si>
    <t>KS ROMET RENEX BYDGOSZCZ</t>
  </si>
  <si>
    <t>POL19981220</t>
  </si>
  <si>
    <t>SCHOLZ PATRYCJA</t>
  </si>
  <si>
    <t>POL19990605</t>
  </si>
  <si>
    <t>DANILCZUK PAMELA</t>
  </si>
  <si>
    <t>POL19990301</t>
  </si>
  <si>
    <t>GARCZAREK ZUZANNA</t>
  </si>
  <si>
    <t>KK TARNOVIA TARNOWO PODGÓRNE</t>
  </si>
  <si>
    <t>POL19980528</t>
  </si>
  <si>
    <t>FAJKOWSKA EWA</t>
  </si>
  <si>
    <t>POL19981223</t>
  </si>
  <si>
    <t>PIĄTKOWSKA WERONIKA</t>
  </si>
  <si>
    <t>LUKS DWÓJKA STRYKÓW</t>
  </si>
  <si>
    <t>POL19991225</t>
  </si>
  <si>
    <t>SEREMAK PATRYCJA</t>
  </si>
  <si>
    <t>POL19990401</t>
  </si>
  <si>
    <t>ZIMOCH JOANNA</t>
  </si>
  <si>
    <t>POL19981204</t>
  </si>
  <si>
    <t>LORKOWSKA PATRYCJA</t>
  </si>
  <si>
    <t>GKS CARTUSIA KARTUZY</t>
  </si>
  <si>
    <t>POL19990429</t>
  </si>
  <si>
    <t>KONOPKA WIKTORIA</t>
  </si>
  <si>
    <t>POL19980525</t>
  </si>
  <si>
    <t>KOWALCZUK PATRYCJA</t>
  </si>
  <si>
    <t>GRUPA KOLARSKA GLIWICE</t>
  </si>
  <si>
    <t>ZGORZELSKA KINGA</t>
  </si>
  <si>
    <t>SANTE -BSA WHISTLE  TEAM WARSZAW</t>
  </si>
  <si>
    <t>POL19990113</t>
  </si>
  <si>
    <t>KASPRZYK ZUZANNA</t>
  </si>
  <si>
    <t>POL19991031</t>
  </si>
  <si>
    <t>DRELAK MAJA</t>
  </si>
  <si>
    <t>UKS STOBRAWA KLUCZBORK</t>
  </si>
  <si>
    <t>POL19980625</t>
  </si>
  <si>
    <t>LASEK NATALIA</t>
  </si>
  <si>
    <t>KK TRAMWAJARZ ŁODŹ</t>
  </si>
  <si>
    <t>KOD UCI</t>
  </si>
  <si>
    <t>ALKS STAL OCETIX IGLOTEX GRUDZIĄDZ</t>
  </si>
  <si>
    <t>POL19990920</t>
  </si>
  <si>
    <t>POL19980930</t>
  </si>
  <si>
    <t>CZUBAK DAWID</t>
  </si>
  <si>
    <t>KTK KALISZ</t>
  </si>
  <si>
    <t>POL19980204</t>
  </si>
  <si>
    <t>JANKOWSKI DAWID</t>
  </si>
  <si>
    <t>KS SPOŁEM ŁODŹ</t>
  </si>
  <si>
    <t>POL19980222</t>
  </si>
  <si>
    <t>BRZOZOWSKI ADRIAN</t>
  </si>
  <si>
    <t>TKK PACIFIC TORUŃ</t>
  </si>
  <si>
    <t>POL19980808</t>
  </si>
  <si>
    <t>KRAWCZYK SZYMON</t>
  </si>
  <si>
    <t>POL19980120</t>
  </si>
  <si>
    <t>POL19990320</t>
  </si>
  <si>
    <t>MĄDRZEJEWSKI DAMIAN</t>
  </si>
  <si>
    <t>POL19980627</t>
  </si>
  <si>
    <t>ZUCHNIEWICZ MATEUSZ</t>
  </si>
  <si>
    <t>POL19980410</t>
  </si>
  <si>
    <t>WOJCIECHOWSKI PIOTR</t>
  </si>
  <si>
    <t>ZARĘBA MACIEJ</t>
  </si>
  <si>
    <t>KS OLIMPIC PIASECZNO</t>
  </si>
  <si>
    <t>POL19980711</t>
  </si>
  <si>
    <t>BEYGER SZYMON</t>
  </si>
  <si>
    <t>UKS COPERNICUS-SMS TORUŃ</t>
  </si>
  <si>
    <t>POL19981127</t>
  </si>
  <si>
    <t>CASTALDO ALEX</t>
  </si>
  <si>
    <t>GRUPA KOLARSKA BOGO SZCZECIN</t>
  </si>
  <si>
    <t>POL19990115</t>
  </si>
  <si>
    <t>GARCZYŃSKI RAFAŁ</t>
  </si>
  <si>
    <t>POL19981105</t>
  </si>
  <si>
    <t>ZAŁUSKA JAKUB</t>
  </si>
  <si>
    <t>LUKS TRÓJKA PIASECZNO</t>
  </si>
  <si>
    <t>POL19980403</t>
  </si>
  <si>
    <t>SZYTNIEWSKI CEZARY</t>
  </si>
  <si>
    <t>POL19980127</t>
  </si>
  <si>
    <t>KUŚWIK PRZEMYSŁAW</t>
  </si>
  <si>
    <t>POL19980918</t>
  </si>
  <si>
    <t>RUDYK BARTOSZ</t>
  </si>
  <si>
    <t>UKS MOTO JELCZ LASKOWICE</t>
  </si>
  <si>
    <t>POL19980302</t>
  </si>
  <si>
    <t>KIEJDROWSKI MAREK</t>
  </si>
  <si>
    <t>POL19990525</t>
  </si>
  <si>
    <t>ALBANOWSKI KAJETAN</t>
  </si>
  <si>
    <t>POL19991005</t>
  </si>
  <si>
    <t>WUCZKOWSKI KORNEL</t>
  </si>
  <si>
    <t>POL19990101</t>
  </si>
  <si>
    <t>KORDUS KAMIL</t>
  </si>
  <si>
    <t>KKS GOSTYŃ</t>
  </si>
  <si>
    <t>POL19990314</t>
  </si>
  <si>
    <t>RUTA KRYSTIAN</t>
  </si>
  <si>
    <t>POL19980202</t>
  </si>
  <si>
    <t>GRABIS SEBASTIAN</t>
  </si>
  <si>
    <t>GRUPA KOLARSKA SOSNOWIEC</t>
  </si>
  <si>
    <t>POL19990830</t>
  </si>
  <si>
    <t>ROCHNA DANIEL</t>
  </si>
  <si>
    <t>POL19980212</t>
  </si>
  <si>
    <t>WALECKI ADRIAN</t>
  </si>
  <si>
    <t>POL19980102</t>
  </si>
  <si>
    <t>ŁĄCZKOWSKI SYLWESTER</t>
  </si>
  <si>
    <t>POL19980228</t>
  </si>
  <si>
    <t>ZAŁUSKA DAMIAN</t>
  </si>
  <si>
    <t>POL19980218</t>
  </si>
  <si>
    <t>ZIÓŁKOWSKI PAWEŁ</t>
  </si>
  <si>
    <t>POL19990616</t>
  </si>
  <si>
    <t>KONIECZNY MIKOŁAJ</t>
  </si>
  <si>
    <t>POL19980316</t>
  </si>
  <si>
    <t>ZAMOLSKI BARTOSZ</t>
  </si>
  <si>
    <t>POL19980707</t>
  </si>
  <si>
    <t>SITARZ JAKUB</t>
  </si>
  <si>
    <t>LMGKK ZIEMIA BRZESKA</t>
  </si>
  <si>
    <t>POL19990216</t>
  </si>
  <si>
    <t>POMASKI MATEUSZ</t>
  </si>
  <si>
    <t>BDC NOSIR NOWY DWÓR MAZ.</t>
  </si>
  <si>
    <t>POL19990720</t>
  </si>
  <si>
    <t>MATUSZCZAK KAROL</t>
  </si>
  <si>
    <t>GKK OPTY MAZOWSZE GRODZISK MAZ.</t>
  </si>
  <si>
    <t>POL19990223</t>
  </si>
  <si>
    <t>ŚMIESZEK NORBERT</t>
  </si>
  <si>
    <t>POL19980604</t>
  </si>
  <si>
    <t>MICHALSKI PIOTR</t>
  </si>
  <si>
    <t>POL19990713</t>
  </si>
  <si>
    <t>KLIMKOWSKI PIOTR</t>
  </si>
  <si>
    <t>POL19990611</t>
  </si>
  <si>
    <t>KWIATKOWSKI JAN</t>
  </si>
  <si>
    <t>POL19980612</t>
  </si>
  <si>
    <t>SMOLCZYŃSKI DAMIAN</t>
  </si>
  <si>
    <t>UKK PIĄTKA POLKOWICE</t>
  </si>
  <si>
    <t>POL19980312</t>
  </si>
  <si>
    <t>JURASZ JAKUB</t>
  </si>
  <si>
    <t>POL19990127</t>
  </si>
  <si>
    <t>MUSIELAK MARCEL</t>
  </si>
  <si>
    <t>POL19980404</t>
  </si>
  <si>
    <t>KUŚMIREK BARTOSZ</t>
  </si>
  <si>
    <t>POL19980406</t>
  </si>
  <si>
    <t>MAKSEL MICHAŁ</t>
  </si>
  <si>
    <t>SZYMAŃSKI MICHAŁ</t>
  </si>
  <si>
    <t>POL19980415</t>
  </si>
  <si>
    <t>OKUNIEWSKI SEBASTIAN</t>
  </si>
  <si>
    <t>POL19990721</t>
  </si>
  <si>
    <t>WISZNIEWSKI KACPER</t>
  </si>
  <si>
    <t>POL19990503</t>
  </si>
  <si>
    <t>KOSTAŃSKI MATEUSZ</t>
  </si>
  <si>
    <t>KLTC KONIN</t>
  </si>
  <si>
    <t>POL19980215</t>
  </si>
  <si>
    <t>WÓJCIAK KACPER</t>
  </si>
  <si>
    <t>KS ORLĘTA GORZÓW WLKP.</t>
  </si>
  <si>
    <t>NAZWISKO IMIĘ</t>
  </si>
  <si>
    <t>KLUB SPORTOWY</t>
  </si>
  <si>
    <t>Miejsce</t>
  </si>
  <si>
    <t>Punkty</t>
  </si>
  <si>
    <t>Klasyfikacja końcowa PP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</si>
  <si>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</si>
  <si>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</si>
  <si>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</si>
  <si>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</si>
  <si>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</si>
  <si>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</si>
  <si>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</si>
  <si>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</si>
  <si>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</si>
  <si>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</si>
  <si>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</si>
  <si>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</si>
  <si>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</si>
  <si>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</si>
  <si>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</si>
  <si>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</si>
  <si>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</si>
  <si>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</si>
  <si>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</si>
  <si>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</si>
  <si>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</si>
  <si>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</si>
  <si>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</si>
  <si>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</si>
  <si>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POL19980423</t>
  </si>
  <si>
    <t>PAZIK PARTYK</t>
  </si>
  <si>
    <t>POL19980518</t>
  </si>
  <si>
    <t>KLUCZNIK BARTŁOMIEJ</t>
  </si>
  <si>
    <t>POL19990117</t>
  </si>
  <si>
    <t>SKALIŃSKI SEBASTIAN</t>
  </si>
  <si>
    <t>ALKS STAL OCETIX GRUDZIĄDZ</t>
  </si>
  <si>
    <t>POL19980825</t>
  </si>
  <si>
    <t>TOŁOMANOW ALEKSANDRA</t>
  </si>
  <si>
    <t>KK BCM NOWATEX ZIEMIA D.</t>
  </si>
  <si>
    <t>Pruszków,7-9.03</t>
  </si>
  <si>
    <t>Pruszków, 7-9.03</t>
  </si>
  <si>
    <t>Pruszków,17-18.05</t>
  </si>
  <si>
    <t>ŁĄCZKIEWICZ DAWID</t>
  </si>
  <si>
    <t>ALKS EBAR ELPA GRUDZIĄDZ</t>
  </si>
  <si>
    <t>COPERNIKUS SMS TORUŃ</t>
  </si>
  <si>
    <t>POL19990311</t>
  </si>
  <si>
    <t>KWIATKOWSKI MACIEJ</t>
  </si>
  <si>
    <t>KK TARNOVIA TARNOWO POD.</t>
  </si>
  <si>
    <t>POL19980207</t>
  </si>
  <si>
    <t>POL19980708</t>
  </si>
  <si>
    <t>CUDNIK IGOR</t>
  </si>
  <si>
    <t>POL19980301</t>
  </si>
  <si>
    <t>OCHOCKI ŁUKASZ</t>
  </si>
  <si>
    <t>POL19990126</t>
  </si>
  <si>
    <t>GITOWSKI KRZYSZTOF</t>
  </si>
  <si>
    <t>POL19980110</t>
  </si>
  <si>
    <t>KALISZUK WOJCIECH</t>
  </si>
  <si>
    <t>DAROŃ IRENEUSZ</t>
  </si>
  <si>
    <t>POL19990424</t>
  </si>
  <si>
    <t>PRZYBYLAK KAROLINA</t>
  </si>
  <si>
    <t>UKS JEDYNKA LIMARO KÓRNIK</t>
  </si>
  <si>
    <t>POL19981001</t>
  </si>
  <si>
    <t>PEREKITKO KAROLINA</t>
  </si>
  <si>
    <t>GOLEC JOANNA</t>
  </si>
  <si>
    <t>25.</t>
  </si>
  <si>
    <t>26.</t>
  </si>
  <si>
    <t>27.</t>
  </si>
  <si>
    <t>BCM NOWATEX DUET GOLENIÓW</t>
  </si>
  <si>
    <t>UKS KOŹMINIANKA KOŹMINEK</t>
  </si>
  <si>
    <t>BCM NOWATEX ZIEMIA DARŁOWSKA</t>
  </si>
  <si>
    <t>COPERNICUS SMS TORUŃ</t>
  </si>
  <si>
    <t>POL19990104</t>
  </si>
  <si>
    <t>LEWANDOWSKI ARTUR</t>
  </si>
  <si>
    <t>KUCIŃSKI MICHAŁ</t>
  </si>
  <si>
    <t>LORENC ADRIAN</t>
  </si>
  <si>
    <t>GKK OPTY MAZOWSZE GRODZISK</t>
  </si>
  <si>
    <t>POL19990831</t>
  </si>
  <si>
    <t>LESZCZYŃSKI MATEUSZ</t>
  </si>
  <si>
    <t>POL19990906</t>
  </si>
  <si>
    <t>WANGIN JAKUB</t>
  </si>
  <si>
    <t>POL19990613</t>
  </si>
  <si>
    <t>LASKOWSKI JAKUB</t>
  </si>
  <si>
    <t>KS DAZAR OLIMPIC PIASECZNO</t>
  </si>
  <si>
    <t>POL19991120</t>
  </si>
  <si>
    <t>MĄKOWSKI JOACHIM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</si>
  <si>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</si>
  <si>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</si>
  <si>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</si>
  <si>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</si>
  <si>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</si>
  <si>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</si>
  <si>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</si>
  <si>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</si>
  <si>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</si>
  <si>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</si>
  <si>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</si>
  <si>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</si>
  <si>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</si>
  <si>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43.</t>
  </si>
  <si>
    <t>46.</t>
  </si>
  <si>
    <t>48.</t>
  </si>
  <si>
    <t>49.</t>
  </si>
  <si>
    <t>50.</t>
  </si>
  <si>
    <t>51.</t>
  </si>
  <si>
    <t>52.</t>
  </si>
  <si>
    <t>54.</t>
  </si>
  <si>
    <t>55.</t>
  </si>
  <si>
    <t>56.</t>
  </si>
  <si>
    <t>58.</t>
  </si>
  <si>
    <t>59.</t>
  </si>
  <si>
    <t>61.</t>
  </si>
  <si>
    <t>62.</t>
  </si>
  <si>
    <t>ORYNEK RAFAŁ</t>
  </si>
  <si>
    <t>POL19990214</t>
  </si>
  <si>
    <t>ZDUN KAROL</t>
  </si>
  <si>
    <t>POL19980619</t>
  </si>
  <si>
    <t>URBAŃSKI WOJCIECH</t>
  </si>
  <si>
    <t>POL19990327</t>
  </si>
  <si>
    <t>POL19980126</t>
  </si>
  <si>
    <t>MIŁEK MATEUSZ</t>
  </si>
  <si>
    <t>GK  PIAST SZCZECIN</t>
  </si>
  <si>
    <t>GOITOWSKI KRZYSZTOF</t>
  </si>
  <si>
    <t>POL19990510</t>
  </si>
  <si>
    <t>CZYSZCZEWSKI EMIL</t>
  </si>
  <si>
    <t>POL19990518</t>
  </si>
  <si>
    <t>DASZKIEWICZ BARTOSZ</t>
  </si>
  <si>
    <t>Wrocław,18-20.07</t>
  </si>
  <si>
    <t>Wrocław, 18-20.07</t>
  </si>
  <si>
    <t>CIEŚLAK KAROL</t>
  </si>
  <si>
    <t>LKS BASZTA GOLCZEWO</t>
  </si>
  <si>
    <t>POL19981020</t>
  </si>
  <si>
    <t>TOŃCZYK TOBIASZ</t>
  </si>
  <si>
    <t>POL19980614</t>
  </si>
  <si>
    <t>CIENIUCH WOJCIECH</t>
  </si>
  <si>
    <t>GK PIAST SZCZECIN</t>
  </si>
  <si>
    <t>POL19991129</t>
  </si>
  <si>
    <t>ZALEWSKI JAN</t>
  </si>
  <si>
    <t>GK BOGO SZCZECIN</t>
  </si>
  <si>
    <t>POL19990623</t>
  </si>
  <si>
    <t>WRÓBLEWSKI BARTŁOMIEJ</t>
  </si>
  <si>
    <t>UKS RATUSZ MASZEWO</t>
  </si>
  <si>
    <t>POL19980613</t>
  </si>
  <si>
    <t>KOWAL ŁUKASZ</t>
  </si>
  <si>
    <t>POL19990123</t>
  </si>
  <si>
    <t>36.</t>
  </si>
  <si>
    <t>42.</t>
  </si>
  <si>
    <t>44.</t>
  </si>
  <si>
    <t>45.</t>
  </si>
  <si>
    <t>47.</t>
  </si>
  <si>
    <t>53.</t>
  </si>
  <si>
    <t>57.</t>
  </si>
  <si>
    <t>60.</t>
  </si>
  <si>
    <t>63.</t>
  </si>
  <si>
    <t>64.</t>
  </si>
  <si>
    <t>65.</t>
  </si>
  <si>
    <t>66.</t>
  </si>
  <si>
    <t>67.</t>
  </si>
  <si>
    <t>68.</t>
  </si>
  <si>
    <t>LISTA ZAKWALIFIKOWANYCH ZAWODNIKÓW DO OOM NA TORZE W WYŚCIGU KEIRIN JUNIORÓW MŁODSZYCH - 24 zawodników</t>
  </si>
  <si>
    <t>LISTA ZAKWALIFIKOWANYCH ZAWODNIKÓW DO OOM NA TORZE W SPRINCIE JUNIORÓW MŁODSZYCH - 16 zawodników</t>
  </si>
  <si>
    <t>LISTA ZAKWALIFIKOWANYCH ZAWODNIKÓW DO OOM NA TORZE W OMNIUM JUNIORÓW MŁODSZYCH - 20 zawodników</t>
  </si>
  <si>
    <t>LISTA ZAKWALIFIKOWANYCH ZAWODNICZEK DO OOM NA TORZE W WYŚCIG KEIRIN JUNIOREK MŁODSZYCH - 18 zawodniczek</t>
  </si>
  <si>
    <t>LISTA ZAKWALIFIKOWANYCH ZAWODNICZEK DO OOM NA TORZE W SPRINCIE JUNIOREK MŁODSZYCH - 12 zawodniczek</t>
  </si>
  <si>
    <t>LISTA ZAKWALIFIKOWANYCH ZAWODNICZEK DO OOM NA TORZE W OMNIUM JUNIOREK MŁODSZYCH - 16 zawodniczek</t>
  </si>
  <si>
    <t>REZERWA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</si>
</sst>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ourier New"/>
      <family val="3"/>
    </font>
    <font>
      <sz val="12"/>
      <color indexed="8"/>
      <name val="Arial"/>
      <family val="2"/>
    </font>
    <font>
      <b/>
      <sz val="10"/>
      <color indexed="8"/>
      <name val="Czcionka tekstu podstawowego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Courier New"/>
      <family val="3"/>
    </font>
    <font>
      <sz val="12"/>
      <color theme="1"/>
      <name val="Arial"/>
      <family val="2"/>
    </font>
    <font>
      <b/>
      <sz val="10"/>
      <color theme="1"/>
      <name val="Czcionka tekstu podstawowego"/>
      <family val="0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35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42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43" fillId="0" borderId="19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44" fillId="0" borderId="20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1" fillId="0" borderId="14" xfId="0" applyFont="1" applyBorder="1" applyAlignment="1">
      <alignment/>
    </xf>
    <xf numFmtId="0" fontId="45" fillId="0" borderId="12" xfId="0" applyFont="1" applyBorder="1" applyAlignment="1">
      <alignment horizontal="left"/>
    </xf>
    <xf numFmtId="0" fontId="41" fillId="0" borderId="11" xfId="0" applyFont="1" applyBorder="1" applyAlignment="1">
      <alignment/>
    </xf>
    <xf numFmtId="0" fontId="41" fillId="0" borderId="20" xfId="0" applyFont="1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35" fillId="0" borderId="15" xfId="0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5" fillId="0" borderId="0" xfId="0" applyFont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7" xfId="0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6" fillId="0" borderId="19" xfId="0" applyFont="1" applyBorder="1" applyAlignment="1">
      <alignment/>
    </xf>
    <xf numFmtId="0" fontId="46" fillId="0" borderId="18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3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35" fillId="0" borderId="20" xfId="0" applyFont="1" applyFill="1" applyBorder="1" applyAlignment="1">
      <alignment/>
    </xf>
    <xf numFmtId="0" fontId="46" fillId="0" borderId="20" xfId="0" applyFont="1" applyBorder="1" applyAlignment="1">
      <alignment/>
    </xf>
    <xf numFmtId="0" fontId="35" fillId="0" borderId="20" xfId="0" applyFont="1" applyBorder="1" applyAlignment="1">
      <alignment horizontal="center"/>
    </xf>
    <xf numFmtId="0" fontId="46" fillId="33" borderId="2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35" fillId="33" borderId="20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35" fillId="0" borderId="1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41" fillId="33" borderId="13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7" fillId="0" borderId="17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35" fillId="0" borderId="12" xfId="0" applyFont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35" fillId="0" borderId="22" xfId="0" applyFont="1" applyBorder="1" applyAlignment="1">
      <alignment horizontal="left"/>
    </xf>
    <xf numFmtId="0" fontId="35" fillId="0" borderId="15" xfId="0" applyFont="1" applyBorder="1" applyAlignment="1">
      <alignment horizontal="center"/>
    </xf>
    <xf numFmtId="0" fontId="35" fillId="0" borderId="17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5" fillId="0" borderId="13" xfId="0" applyFont="1" applyBorder="1" applyAlignment="1">
      <alignment horizontal="center"/>
    </xf>
    <xf numFmtId="0" fontId="35" fillId="0" borderId="12" xfId="0" applyFont="1" applyBorder="1" applyAlignment="1">
      <alignment/>
    </xf>
    <xf numFmtId="0" fontId="35" fillId="0" borderId="10" xfId="0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0" fontId="35" fillId="0" borderId="18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5" fillId="0" borderId="19" xfId="0" applyFont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35" fillId="0" borderId="15" xfId="0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3" fillId="0" borderId="15" xfId="0" applyFont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2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43" fillId="34" borderId="15" xfId="0" applyFont="1" applyFill="1" applyBorder="1" applyAlignment="1">
      <alignment/>
    </xf>
    <xf numFmtId="0" fontId="43" fillId="34" borderId="20" xfId="0" applyFont="1" applyFill="1" applyBorder="1" applyAlignment="1">
      <alignment/>
    </xf>
    <xf numFmtId="0" fontId="45" fillId="34" borderId="1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43" fillId="34" borderId="20" xfId="0" applyFont="1" applyFill="1" applyBorder="1" applyAlignment="1">
      <alignment horizontal="center"/>
    </xf>
    <xf numFmtId="0" fontId="35" fillId="0" borderId="15" xfId="0" applyFont="1" applyBorder="1" applyAlignment="1">
      <alignment/>
    </xf>
    <xf numFmtId="0" fontId="35" fillId="33" borderId="15" xfId="0" applyFont="1" applyFill="1" applyBorder="1" applyAlignment="1">
      <alignment/>
    </xf>
    <xf numFmtId="0" fontId="35" fillId="33" borderId="14" xfId="0" applyFont="1" applyFill="1" applyBorder="1" applyAlignment="1">
      <alignment/>
    </xf>
    <xf numFmtId="0" fontId="35" fillId="33" borderId="11" xfId="0" applyFont="1" applyFill="1" applyBorder="1" applyAlignment="1">
      <alignment horizontal="center"/>
    </xf>
    <xf numFmtId="0" fontId="35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45" fillId="33" borderId="20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0" xfId="0" applyFill="1" applyBorder="1" applyAlignment="1">
      <alignment/>
    </xf>
    <xf numFmtId="0" fontId="45" fillId="34" borderId="20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5" fillId="33" borderId="13" xfId="0" applyFont="1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35" fillId="0" borderId="14" xfId="0" applyFont="1" applyBorder="1" applyAlignment="1">
      <alignment horizontal="center"/>
    </xf>
    <xf numFmtId="0" fontId="0" fillId="34" borderId="18" xfId="0" applyFill="1" applyBorder="1" applyAlignment="1">
      <alignment/>
    </xf>
    <xf numFmtId="0" fontId="0" fillId="33" borderId="16" xfId="0" applyFill="1" applyBorder="1" applyAlignment="1">
      <alignment/>
    </xf>
    <xf numFmtId="0" fontId="35" fillId="34" borderId="18" xfId="0" applyFont="1" applyFill="1" applyBorder="1" applyAlignment="1">
      <alignment/>
    </xf>
    <xf numFmtId="0" fontId="35" fillId="34" borderId="0" xfId="0" applyFont="1" applyFill="1" applyBorder="1" applyAlignment="1">
      <alignment/>
    </xf>
    <xf numFmtId="0" fontId="35" fillId="34" borderId="10" xfId="0" applyFont="1" applyFill="1" applyBorder="1" applyAlignment="1">
      <alignment horizontal="center"/>
    </xf>
    <xf numFmtId="0" fontId="35" fillId="34" borderId="20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left"/>
    </xf>
    <xf numFmtId="0" fontId="41" fillId="34" borderId="12" xfId="0" applyFont="1" applyFill="1" applyBorder="1" applyAlignment="1">
      <alignment/>
    </xf>
    <xf numFmtId="0" fontId="41" fillId="34" borderId="13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41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5" fillId="0" borderId="15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20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H40"/>
  <sheetViews>
    <sheetView zoomScalePageLayoutView="0" workbookViewId="0" topLeftCell="A1">
      <selection activeCell="B15" sqref="B15"/>
    </sheetView>
  </sheetViews>
  <sheetFormatPr defaultColWidth="8.796875" defaultRowHeight="14.25"/>
  <cols>
    <col min="1" max="1" width="25.5" style="0" customWidth="1"/>
    <col min="2" max="2" width="42.09765625" style="0" customWidth="1"/>
    <col min="3" max="3" width="14.59765625" style="0" customWidth="1"/>
    <col min="5" max="5" width="10.09765625" style="0" customWidth="1"/>
    <col min="6" max="6" width="10.19921875" style="1" customWidth="1"/>
    <col min="8" max="8" width="11.5" style="0" customWidth="1"/>
  </cols>
  <sheetData>
    <row r="4" ht="15">
      <c r="A4" s="9" t="s">
        <v>328</v>
      </c>
    </row>
    <row r="5" spans="1:8" ht="15">
      <c r="A5" s="182" t="s">
        <v>165</v>
      </c>
      <c r="B5" s="182" t="s">
        <v>166</v>
      </c>
      <c r="C5" s="182" t="s">
        <v>57</v>
      </c>
      <c r="D5" s="182" t="s">
        <v>167</v>
      </c>
      <c r="E5" s="184" t="s">
        <v>168</v>
      </c>
      <c r="F5" s="185"/>
      <c r="G5" s="185"/>
      <c r="H5" s="186"/>
    </row>
    <row r="6" spans="1:8" ht="30">
      <c r="A6" s="183"/>
      <c r="B6" s="183"/>
      <c r="C6" s="183"/>
      <c r="D6" s="183"/>
      <c r="E6" s="33" t="s">
        <v>204</v>
      </c>
      <c r="F6" s="33" t="s">
        <v>206</v>
      </c>
      <c r="G6" s="33" t="s">
        <v>292</v>
      </c>
      <c r="H6" s="14" t="s">
        <v>169</v>
      </c>
    </row>
    <row r="7" spans="1:8" ht="15" customHeight="1">
      <c r="A7" s="113" t="s">
        <v>1</v>
      </c>
      <c r="B7" s="113" t="s">
        <v>58</v>
      </c>
      <c r="C7" s="114" t="s">
        <v>0</v>
      </c>
      <c r="D7" s="3" t="s">
        <v>170</v>
      </c>
      <c r="E7" s="79">
        <v>100</v>
      </c>
      <c r="F7" s="79">
        <v>100</v>
      </c>
      <c r="G7" s="79">
        <v>100</v>
      </c>
      <c r="H7" s="79">
        <f aca="true" t="shared" si="0" ref="H7:H22">SUM(E7:G7)</f>
        <v>300</v>
      </c>
    </row>
    <row r="8" spans="1:8" ht="15" customHeight="1">
      <c r="A8" s="115" t="s">
        <v>3</v>
      </c>
      <c r="B8" s="115" t="s">
        <v>4</v>
      </c>
      <c r="C8" s="116" t="s">
        <v>2</v>
      </c>
      <c r="D8" s="3" t="s">
        <v>171</v>
      </c>
      <c r="E8" s="79">
        <v>80</v>
      </c>
      <c r="F8" s="79">
        <v>80</v>
      </c>
      <c r="G8" s="79">
        <v>65</v>
      </c>
      <c r="H8" s="79">
        <f t="shared" si="0"/>
        <v>225</v>
      </c>
    </row>
    <row r="9" spans="1:8" ht="15" customHeight="1">
      <c r="A9" s="115" t="s">
        <v>8</v>
      </c>
      <c r="B9" s="115" t="s">
        <v>4</v>
      </c>
      <c r="C9" s="116" t="s">
        <v>7</v>
      </c>
      <c r="D9" s="3" t="s">
        <v>172</v>
      </c>
      <c r="E9" s="79">
        <v>58</v>
      </c>
      <c r="F9" s="79">
        <v>70</v>
      </c>
      <c r="G9" s="79">
        <v>80</v>
      </c>
      <c r="H9" s="79">
        <f t="shared" si="0"/>
        <v>208</v>
      </c>
    </row>
    <row r="10" spans="1:8" ht="15" customHeight="1">
      <c r="A10" s="115" t="s">
        <v>16</v>
      </c>
      <c r="B10" s="115" t="s">
        <v>17</v>
      </c>
      <c r="C10" s="116" t="s">
        <v>59</v>
      </c>
      <c r="D10" s="3" t="s">
        <v>173</v>
      </c>
      <c r="E10" s="79">
        <v>70</v>
      </c>
      <c r="F10" s="79">
        <v>65</v>
      </c>
      <c r="G10" s="79">
        <v>56</v>
      </c>
      <c r="H10" s="79">
        <f t="shared" si="0"/>
        <v>191</v>
      </c>
    </row>
    <row r="11" spans="1:8" ht="15" customHeight="1">
      <c r="A11" s="115" t="s">
        <v>15</v>
      </c>
      <c r="B11" s="115" t="s">
        <v>58</v>
      </c>
      <c r="C11" s="116" t="s">
        <v>14</v>
      </c>
      <c r="D11" s="3" t="s">
        <v>174</v>
      </c>
      <c r="E11" s="79">
        <v>60</v>
      </c>
      <c r="F11" s="79">
        <v>58</v>
      </c>
      <c r="G11" s="79">
        <v>70</v>
      </c>
      <c r="H11" s="79">
        <f t="shared" si="0"/>
        <v>188</v>
      </c>
    </row>
    <row r="12" spans="1:8" ht="15" customHeight="1">
      <c r="A12" s="115" t="s">
        <v>6</v>
      </c>
      <c r="B12" s="115" t="s">
        <v>58</v>
      </c>
      <c r="C12" s="116" t="s">
        <v>5</v>
      </c>
      <c r="D12" s="3" t="s">
        <v>175</v>
      </c>
      <c r="E12" s="79">
        <v>50</v>
      </c>
      <c r="F12" s="79">
        <v>60</v>
      </c>
      <c r="G12" s="79">
        <v>54</v>
      </c>
      <c r="H12" s="79">
        <f t="shared" si="0"/>
        <v>164</v>
      </c>
    </row>
    <row r="13" spans="1:8" ht="15" customHeight="1">
      <c r="A13" s="115" t="s">
        <v>21</v>
      </c>
      <c r="B13" s="115" t="s">
        <v>22</v>
      </c>
      <c r="C13" s="116" t="s">
        <v>20</v>
      </c>
      <c r="D13" s="3" t="s">
        <v>176</v>
      </c>
      <c r="E13" s="79">
        <v>54</v>
      </c>
      <c r="F13" s="79">
        <v>44</v>
      </c>
      <c r="G13" s="79">
        <v>58</v>
      </c>
      <c r="H13" s="79">
        <f t="shared" si="0"/>
        <v>156</v>
      </c>
    </row>
    <row r="14" spans="1:8" ht="15" customHeight="1">
      <c r="A14" s="115" t="s">
        <v>13</v>
      </c>
      <c r="B14" s="115" t="s">
        <v>58</v>
      </c>
      <c r="C14" s="116" t="s">
        <v>12</v>
      </c>
      <c r="D14" s="3" t="s">
        <v>177</v>
      </c>
      <c r="E14" s="79">
        <v>65</v>
      </c>
      <c r="F14" s="79">
        <v>38</v>
      </c>
      <c r="G14" s="79">
        <v>50</v>
      </c>
      <c r="H14" s="79">
        <f t="shared" si="0"/>
        <v>153</v>
      </c>
    </row>
    <row r="15" spans="1:8" ht="15" customHeight="1">
      <c r="A15" s="115" t="s">
        <v>24</v>
      </c>
      <c r="B15" s="115" t="s">
        <v>11</v>
      </c>
      <c r="C15" s="116" t="s">
        <v>23</v>
      </c>
      <c r="D15" s="3" t="s">
        <v>178</v>
      </c>
      <c r="E15" s="79">
        <v>56</v>
      </c>
      <c r="F15" s="79">
        <v>52</v>
      </c>
      <c r="G15" s="79">
        <v>44</v>
      </c>
      <c r="H15" s="79">
        <f t="shared" si="0"/>
        <v>152</v>
      </c>
    </row>
    <row r="16" spans="1:8" ht="15" customHeight="1">
      <c r="A16" s="115" t="s">
        <v>19</v>
      </c>
      <c r="B16" s="115" t="s">
        <v>58</v>
      </c>
      <c r="C16" s="116" t="s">
        <v>18</v>
      </c>
      <c r="D16" s="3" t="s">
        <v>179</v>
      </c>
      <c r="E16" s="79">
        <v>48</v>
      </c>
      <c r="F16" s="79">
        <v>54</v>
      </c>
      <c r="G16" s="79">
        <v>48</v>
      </c>
      <c r="H16" s="79">
        <f t="shared" si="0"/>
        <v>150</v>
      </c>
    </row>
    <row r="17" spans="1:8" ht="15" customHeight="1">
      <c r="A17" s="115" t="s">
        <v>43</v>
      </c>
      <c r="B17" s="115" t="s">
        <v>4</v>
      </c>
      <c r="C17" s="116" t="s">
        <v>42</v>
      </c>
      <c r="D17" s="3" t="s">
        <v>180</v>
      </c>
      <c r="E17" s="79">
        <v>46</v>
      </c>
      <c r="F17" s="79">
        <v>48</v>
      </c>
      <c r="G17" s="79">
        <v>52</v>
      </c>
      <c r="H17" s="79">
        <f t="shared" si="0"/>
        <v>146</v>
      </c>
    </row>
    <row r="18" spans="1:8" ht="15" customHeight="1">
      <c r="A18" s="115" t="s">
        <v>36</v>
      </c>
      <c r="B18" s="115" t="s">
        <v>11</v>
      </c>
      <c r="C18" s="116" t="s">
        <v>35</v>
      </c>
      <c r="D18" s="3" t="s">
        <v>181</v>
      </c>
      <c r="E18" s="79">
        <v>38</v>
      </c>
      <c r="F18" s="79">
        <v>50</v>
      </c>
      <c r="G18" s="79">
        <v>40</v>
      </c>
      <c r="H18" s="79">
        <f t="shared" si="0"/>
        <v>128</v>
      </c>
    </row>
    <row r="19" spans="1:8" ht="15" customHeight="1">
      <c r="A19" s="115" t="s">
        <v>33</v>
      </c>
      <c r="B19" s="115" t="s">
        <v>34</v>
      </c>
      <c r="C19" s="116" t="s">
        <v>32</v>
      </c>
      <c r="D19" s="3" t="s">
        <v>182</v>
      </c>
      <c r="E19" s="79">
        <v>34</v>
      </c>
      <c r="F19" s="79">
        <v>40</v>
      </c>
      <c r="G19" s="79">
        <v>46</v>
      </c>
      <c r="H19" s="79">
        <f t="shared" si="0"/>
        <v>120</v>
      </c>
    </row>
    <row r="20" spans="1:8" ht="15" customHeight="1">
      <c r="A20" s="115" t="s">
        <v>28</v>
      </c>
      <c r="B20" s="115" t="s">
        <v>29</v>
      </c>
      <c r="C20" s="116" t="s">
        <v>27</v>
      </c>
      <c r="D20" s="3" t="s">
        <v>183</v>
      </c>
      <c r="E20" s="79">
        <v>42</v>
      </c>
      <c r="F20" s="79">
        <v>36</v>
      </c>
      <c r="G20" s="79">
        <v>38</v>
      </c>
      <c r="H20" s="79">
        <f t="shared" si="0"/>
        <v>116</v>
      </c>
    </row>
    <row r="21" spans="1:8" ht="15" customHeight="1">
      <c r="A21" s="115" t="s">
        <v>10</v>
      </c>
      <c r="B21" s="115" t="s">
        <v>11</v>
      </c>
      <c r="C21" s="116" t="s">
        <v>9</v>
      </c>
      <c r="D21" s="3" t="s">
        <v>184</v>
      </c>
      <c r="E21" s="79">
        <v>52</v>
      </c>
      <c r="F21" s="79">
        <v>56</v>
      </c>
      <c r="G21" s="79"/>
      <c r="H21" s="79">
        <f t="shared" si="0"/>
        <v>108</v>
      </c>
    </row>
    <row r="22" spans="1:8" ht="15" customHeight="1">
      <c r="A22" s="117" t="s">
        <v>224</v>
      </c>
      <c r="B22" s="117" t="s">
        <v>225</v>
      </c>
      <c r="C22" s="116" t="s">
        <v>223</v>
      </c>
      <c r="D22" s="3" t="s">
        <v>185</v>
      </c>
      <c r="E22" s="79"/>
      <c r="F22" s="79">
        <v>42</v>
      </c>
      <c r="G22" s="79">
        <v>60</v>
      </c>
      <c r="H22" s="3">
        <f t="shared" si="0"/>
        <v>102</v>
      </c>
    </row>
    <row r="23" spans="1:8" ht="15" customHeight="1">
      <c r="A23" s="117"/>
      <c r="B23" s="117"/>
      <c r="C23" s="116"/>
      <c r="D23" s="3"/>
      <c r="E23" s="79"/>
      <c r="F23" s="79"/>
      <c r="G23" s="79"/>
      <c r="H23" s="3"/>
    </row>
    <row r="24" spans="1:8" ht="15" customHeight="1">
      <c r="A24" s="175" t="s">
        <v>329</v>
      </c>
      <c r="B24" s="110"/>
      <c r="C24" s="111"/>
      <c r="D24" s="108"/>
      <c r="E24" s="112"/>
      <c r="F24" s="112"/>
      <c r="G24" s="112"/>
      <c r="H24" s="109"/>
    </row>
    <row r="25" spans="1:8" ht="15" customHeight="1">
      <c r="A25" s="180" t="s">
        <v>38</v>
      </c>
      <c r="B25" s="180" t="s">
        <v>11</v>
      </c>
      <c r="C25" s="111" t="s">
        <v>37</v>
      </c>
      <c r="D25" s="109" t="s">
        <v>186</v>
      </c>
      <c r="E25" s="112">
        <v>36</v>
      </c>
      <c r="F25" s="112">
        <v>24</v>
      </c>
      <c r="G25" s="112">
        <v>42</v>
      </c>
      <c r="H25" s="109">
        <f aca="true" t="shared" si="1" ref="H25:H36">SUM(E25:G25)</f>
        <v>102</v>
      </c>
    </row>
    <row r="26" spans="1:8" ht="15" customHeight="1">
      <c r="A26" s="180" t="s">
        <v>40</v>
      </c>
      <c r="B26" s="180" t="s">
        <v>41</v>
      </c>
      <c r="C26" s="111" t="s">
        <v>39</v>
      </c>
      <c r="D26" s="109" t="s">
        <v>187</v>
      </c>
      <c r="E26" s="112">
        <v>40</v>
      </c>
      <c r="F26" s="112">
        <v>46</v>
      </c>
      <c r="G26" s="181"/>
      <c r="H26" s="112">
        <f t="shared" si="1"/>
        <v>86</v>
      </c>
    </row>
    <row r="27" spans="1:8" ht="15" customHeight="1">
      <c r="A27" s="180" t="s">
        <v>52</v>
      </c>
      <c r="B27" s="180" t="s">
        <v>53</v>
      </c>
      <c r="C27" s="111" t="s">
        <v>51</v>
      </c>
      <c r="D27" s="109" t="s">
        <v>188</v>
      </c>
      <c r="E27" s="112">
        <v>30</v>
      </c>
      <c r="F27" s="112">
        <v>30</v>
      </c>
      <c r="G27" s="181"/>
      <c r="H27" s="112">
        <f t="shared" si="1"/>
        <v>60</v>
      </c>
    </row>
    <row r="28" spans="1:8" ht="15" customHeight="1">
      <c r="A28" s="180" t="s">
        <v>50</v>
      </c>
      <c r="B28" s="180" t="s">
        <v>29</v>
      </c>
      <c r="C28" s="111" t="s">
        <v>49</v>
      </c>
      <c r="D28" s="109" t="s">
        <v>189</v>
      </c>
      <c r="E28" s="112">
        <v>25</v>
      </c>
      <c r="F28" s="112">
        <v>32</v>
      </c>
      <c r="G28" s="181"/>
      <c r="H28" s="112">
        <f t="shared" si="1"/>
        <v>57</v>
      </c>
    </row>
    <row r="29" spans="1:8" ht="15" customHeight="1">
      <c r="A29" s="176"/>
      <c r="B29" s="176"/>
      <c r="C29" s="177"/>
      <c r="D29" s="164"/>
      <c r="E29" s="178"/>
      <c r="F29" s="178"/>
      <c r="G29" s="179"/>
      <c r="H29" s="178"/>
    </row>
    <row r="30" spans="1:8" ht="15" customHeight="1">
      <c r="A30" s="7" t="s">
        <v>31</v>
      </c>
      <c r="B30" s="7" t="s">
        <v>58</v>
      </c>
      <c r="C30" s="8" t="s">
        <v>30</v>
      </c>
      <c r="D30" s="40" t="s">
        <v>190</v>
      </c>
      <c r="E30" s="4">
        <v>44</v>
      </c>
      <c r="F30" s="4"/>
      <c r="G30" s="5"/>
      <c r="H30" s="4">
        <f t="shared" si="1"/>
        <v>44</v>
      </c>
    </row>
    <row r="31" spans="1:8" ht="15" customHeight="1">
      <c r="A31" s="11" t="s">
        <v>227</v>
      </c>
      <c r="B31" s="11" t="s">
        <v>41</v>
      </c>
      <c r="C31" s="8" t="s">
        <v>226</v>
      </c>
      <c r="D31" s="40" t="s">
        <v>191</v>
      </c>
      <c r="E31" s="4"/>
      <c r="F31" s="4">
        <v>34</v>
      </c>
      <c r="G31" s="5"/>
      <c r="H31" s="4">
        <f t="shared" si="1"/>
        <v>34</v>
      </c>
    </row>
    <row r="32" spans="1:8" ht="15" customHeight="1">
      <c r="A32" s="7" t="s">
        <v>45</v>
      </c>
      <c r="B32" s="7" t="s">
        <v>46</v>
      </c>
      <c r="C32" s="8" t="s">
        <v>44</v>
      </c>
      <c r="D32" s="40" t="s">
        <v>192</v>
      </c>
      <c r="E32" s="4">
        <v>32</v>
      </c>
      <c r="F32" s="4"/>
      <c r="G32" s="5"/>
      <c r="H32" s="4">
        <f t="shared" si="1"/>
        <v>32</v>
      </c>
    </row>
    <row r="33" spans="1:8" ht="15" customHeight="1">
      <c r="A33" s="44" t="s">
        <v>228</v>
      </c>
      <c r="B33" s="44" t="s">
        <v>225</v>
      </c>
      <c r="C33" s="8" t="s">
        <v>159</v>
      </c>
      <c r="D33" s="40" t="s">
        <v>193</v>
      </c>
      <c r="E33" s="5"/>
      <c r="F33" s="4">
        <v>25</v>
      </c>
      <c r="G33" s="5"/>
      <c r="H33" s="4">
        <f t="shared" si="1"/>
        <v>25</v>
      </c>
    </row>
    <row r="34" spans="1:8" ht="15" customHeight="1">
      <c r="A34" s="46" t="s">
        <v>55</v>
      </c>
      <c r="B34" s="46" t="s">
        <v>56</v>
      </c>
      <c r="C34" s="8" t="s">
        <v>54</v>
      </c>
      <c r="D34" s="40" t="s">
        <v>229</v>
      </c>
      <c r="E34" s="36">
        <v>24</v>
      </c>
      <c r="F34" s="36"/>
      <c r="G34" s="28"/>
      <c r="H34" s="36">
        <f t="shared" si="1"/>
        <v>24</v>
      </c>
    </row>
    <row r="35" spans="1:8" ht="15" customHeight="1">
      <c r="A35" s="45" t="s">
        <v>26</v>
      </c>
      <c r="B35" s="45" t="s">
        <v>4</v>
      </c>
      <c r="C35" s="45" t="s">
        <v>25</v>
      </c>
      <c r="D35" s="40" t="s">
        <v>230</v>
      </c>
      <c r="E35" s="6">
        <v>23</v>
      </c>
      <c r="F35" s="6"/>
      <c r="G35" s="26"/>
      <c r="H35" s="6">
        <f t="shared" si="1"/>
        <v>23</v>
      </c>
    </row>
    <row r="36" spans="1:8" ht="15">
      <c r="A36" s="43" t="s">
        <v>47</v>
      </c>
      <c r="B36" s="43" t="s">
        <v>48</v>
      </c>
      <c r="C36" s="43" t="s">
        <v>9</v>
      </c>
      <c r="D36" s="40" t="s">
        <v>231</v>
      </c>
      <c r="E36" s="10">
        <v>22</v>
      </c>
      <c r="F36" s="10"/>
      <c r="G36" s="21"/>
      <c r="H36" s="10">
        <f t="shared" si="1"/>
        <v>22</v>
      </c>
    </row>
    <row r="37" spans="1:4" ht="14.25">
      <c r="A37" s="42"/>
      <c r="B37" s="42"/>
      <c r="C37" s="41"/>
      <c r="D37" s="34"/>
    </row>
    <row r="38" ht="14.25">
      <c r="D38" s="34"/>
    </row>
    <row r="39" ht="14.25">
      <c r="D39" s="35"/>
    </row>
    <row r="40" ht="14.25">
      <c r="D40" s="35"/>
    </row>
  </sheetData>
  <sheetProtection/>
  <mergeCells count="5">
    <mergeCell ref="A5:A6"/>
    <mergeCell ref="B5:B6"/>
    <mergeCell ref="C5:C6"/>
    <mergeCell ref="D5:D6"/>
    <mergeCell ref="E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4:H65"/>
  <sheetViews>
    <sheetView zoomScalePageLayoutView="0" workbookViewId="0" topLeftCell="A1">
      <selection activeCell="A35" sqref="A35"/>
    </sheetView>
  </sheetViews>
  <sheetFormatPr defaultColWidth="8.796875" defaultRowHeight="14.25"/>
  <cols>
    <col min="1" max="1" width="26.09765625" style="0" customWidth="1"/>
    <col min="2" max="2" width="38.59765625" style="0" customWidth="1"/>
    <col min="3" max="3" width="14.59765625" style="0" customWidth="1"/>
    <col min="5" max="5" width="9.8984375" style="0" customWidth="1"/>
    <col min="6" max="6" width="10.19921875" style="1" customWidth="1"/>
    <col min="8" max="8" width="10.8984375" style="1" customWidth="1"/>
  </cols>
  <sheetData>
    <row r="4" ht="15">
      <c r="A4" s="9" t="s">
        <v>326</v>
      </c>
    </row>
    <row r="5" spans="1:8" ht="15">
      <c r="A5" s="182" t="s">
        <v>165</v>
      </c>
      <c r="B5" s="182" t="s">
        <v>166</v>
      </c>
      <c r="C5" s="182" t="s">
        <v>57</v>
      </c>
      <c r="D5" s="182" t="s">
        <v>167</v>
      </c>
      <c r="E5" s="184" t="s">
        <v>168</v>
      </c>
      <c r="F5" s="185"/>
      <c r="G5" s="185"/>
      <c r="H5" s="186"/>
    </row>
    <row r="6" spans="1:8" ht="30">
      <c r="A6" s="183"/>
      <c r="B6" s="183"/>
      <c r="C6" s="183"/>
      <c r="D6" s="183"/>
      <c r="E6" s="33" t="s">
        <v>204</v>
      </c>
      <c r="F6" s="33" t="s">
        <v>206</v>
      </c>
      <c r="G6" s="33" t="s">
        <v>292</v>
      </c>
      <c r="H6" s="52" t="s">
        <v>169</v>
      </c>
    </row>
    <row r="7" spans="1:8" ht="15">
      <c r="A7" s="48" t="s">
        <v>10</v>
      </c>
      <c r="B7" s="49" t="s">
        <v>11</v>
      </c>
      <c r="C7" s="49" t="s">
        <v>9</v>
      </c>
      <c r="D7" s="3" t="s">
        <v>170</v>
      </c>
      <c r="E7" s="3">
        <v>70</v>
      </c>
      <c r="F7" s="3">
        <v>80</v>
      </c>
      <c r="G7" s="3">
        <v>100</v>
      </c>
      <c r="H7" s="3">
        <f aca="true" t="shared" si="0" ref="H7:H24">SUM(E7:G7)</f>
        <v>250</v>
      </c>
    </row>
    <row r="8" spans="1:8" ht="15">
      <c r="A8" s="50" t="s">
        <v>202</v>
      </c>
      <c r="B8" s="51" t="s">
        <v>200</v>
      </c>
      <c r="C8" s="51" t="s">
        <v>201</v>
      </c>
      <c r="D8" s="3" t="s">
        <v>171</v>
      </c>
      <c r="E8" s="3">
        <v>50</v>
      </c>
      <c r="F8" s="3">
        <v>100</v>
      </c>
      <c r="G8" s="3">
        <v>80</v>
      </c>
      <c r="H8" s="3">
        <f t="shared" si="0"/>
        <v>230</v>
      </c>
    </row>
    <row r="9" spans="1:8" ht="15">
      <c r="A9" s="50" t="s">
        <v>6</v>
      </c>
      <c r="B9" s="51" t="s">
        <v>200</v>
      </c>
      <c r="C9" s="51" t="s">
        <v>5</v>
      </c>
      <c r="D9" s="3" t="s">
        <v>172</v>
      </c>
      <c r="E9" s="3">
        <v>100</v>
      </c>
      <c r="F9" s="3">
        <v>60</v>
      </c>
      <c r="G9" s="3">
        <v>58</v>
      </c>
      <c r="H9" s="3">
        <f t="shared" si="0"/>
        <v>218</v>
      </c>
    </row>
    <row r="10" spans="1:8" ht="15">
      <c r="A10" s="50" t="s">
        <v>21</v>
      </c>
      <c r="B10" s="51" t="s">
        <v>22</v>
      </c>
      <c r="C10" s="51" t="s">
        <v>20</v>
      </c>
      <c r="D10" s="3" t="s">
        <v>173</v>
      </c>
      <c r="E10" s="3">
        <v>80</v>
      </c>
      <c r="F10" s="3">
        <v>40</v>
      </c>
      <c r="G10" s="3">
        <v>65</v>
      </c>
      <c r="H10" s="3">
        <f t="shared" si="0"/>
        <v>185</v>
      </c>
    </row>
    <row r="11" spans="1:8" ht="15">
      <c r="A11" s="50" t="s">
        <v>31</v>
      </c>
      <c r="B11" s="51" t="s">
        <v>58</v>
      </c>
      <c r="C11" s="51" t="s">
        <v>30</v>
      </c>
      <c r="D11" s="3" t="s">
        <v>174</v>
      </c>
      <c r="E11" s="3">
        <v>40</v>
      </c>
      <c r="F11" s="3">
        <v>70</v>
      </c>
      <c r="G11" s="3">
        <v>70</v>
      </c>
      <c r="H11" s="3">
        <f t="shared" si="0"/>
        <v>180</v>
      </c>
    </row>
    <row r="12" spans="1:8" ht="15">
      <c r="A12" s="50" t="s">
        <v>8</v>
      </c>
      <c r="B12" s="51" t="s">
        <v>4</v>
      </c>
      <c r="C12" s="51" t="s">
        <v>7</v>
      </c>
      <c r="D12" s="3" t="s">
        <v>175</v>
      </c>
      <c r="E12" s="3">
        <v>58</v>
      </c>
      <c r="F12" s="3">
        <v>50</v>
      </c>
      <c r="G12" s="3">
        <v>52</v>
      </c>
      <c r="H12" s="3">
        <f t="shared" si="0"/>
        <v>160</v>
      </c>
    </row>
    <row r="13" spans="1:8" ht="15">
      <c r="A13" s="50" t="s">
        <v>3</v>
      </c>
      <c r="B13" s="51" t="s">
        <v>203</v>
      </c>
      <c r="C13" s="51" t="s">
        <v>2</v>
      </c>
      <c r="D13" s="3" t="s">
        <v>176</v>
      </c>
      <c r="E13" s="3">
        <v>65</v>
      </c>
      <c r="F13" s="3">
        <v>46</v>
      </c>
      <c r="G13" s="3">
        <v>48</v>
      </c>
      <c r="H13" s="3">
        <f t="shared" si="0"/>
        <v>159</v>
      </c>
    </row>
    <row r="14" spans="1:8" ht="15">
      <c r="A14" s="50" t="s">
        <v>24</v>
      </c>
      <c r="B14" s="51" t="s">
        <v>11</v>
      </c>
      <c r="C14" s="51" t="s">
        <v>23</v>
      </c>
      <c r="D14" s="3" t="s">
        <v>177</v>
      </c>
      <c r="E14" s="3">
        <v>60</v>
      </c>
      <c r="F14" s="3">
        <v>54</v>
      </c>
      <c r="G14" s="3">
        <v>44</v>
      </c>
      <c r="H14" s="3">
        <f t="shared" si="0"/>
        <v>158</v>
      </c>
    </row>
    <row r="15" spans="1:8" ht="15">
      <c r="A15" s="50" t="s">
        <v>19</v>
      </c>
      <c r="B15" s="51" t="s">
        <v>58</v>
      </c>
      <c r="C15" s="51" t="s">
        <v>18</v>
      </c>
      <c r="D15" s="3" t="s">
        <v>178</v>
      </c>
      <c r="E15" s="3">
        <v>30</v>
      </c>
      <c r="F15" s="3">
        <v>65</v>
      </c>
      <c r="G15" s="3">
        <v>54</v>
      </c>
      <c r="H15" s="3">
        <f t="shared" si="0"/>
        <v>149</v>
      </c>
    </row>
    <row r="16" spans="1:8" ht="15">
      <c r="A16" s="50" t="s">
        <v>36</v>
      </c>
      <c r="B16" s="51" t="s">
        <v>11</v>
      </c>
      <c r="C16" s="51" t="s">
        <v>35</v>
      </c>
      <c r="D16" s="3" t="s">
        <v>179</v>
      </c>
      <c r="E16" s="3">
        <v>56</v>
      </c>
      <c r="F16" s="3">
        <v>48</v>
      </c>
      <c r="G16" s="3">
        <v>42</v>
      </c>
      <c r="H16" s="3">
        <f t="shared" si="0"/>
        <v>146</v>
      </c>
    </row>
    <row r="17" spans="1:8" ht="15">
      <c r="A17" s="50" t="s">
        <v>28</v>
      </c>
      <c r="B17" s="51" t="s">
        <v>29</v>
      </c>
      <c r="C17" s="51" t="s">
        <v>27</v>
      </c>
      <c r="D17" s="3" t="s">
        <v>180</v>
      </c>
      <c r="E17" s="3">
        <v>40</v>
      </c>
      <c r="F17" s="3">
        <v>52</v>
      </c>
      <c r="G17" s="3">
        <v>44</v>
      </c>
      <c r="H17" s="3">
        <f t="shared" si="0"/>
        <v>136</v>
      </c>
    </row>
    <row r="18" spans="1:8" ht="15">
      <c r="A18" s="50" t="s">
        <v>50</v>
      </c>
      <c r="B18" s="51" t="s">
        <v>29</v>
      </c>
      <c r="C18" s="51" t="s">
        <v>49</v>
      </c>
      <c r="D18" s="3" t="s">
        <v>181</v>
      </c>
      <c r="E18" s="3">
        <v>40</v>
      </c>
      <c r="F18" s="3">
        <v>40</v>
      </c>
      <c r="G18" s="3">
        <v>42</v>
      </c>
      <c r="H18" s="3">
        <f t="shared" si="0"/>
        <v>122</v>
      </c>
    </row>
    <row r="19" spans="1:8" ht="15">
      <c r="A19" s="50" t="s">
        <v>13</v>
      </c>
      <c r="B19" s="51" t="s">
        <v>58</v>
      </c>
      <c r="C19" s="51" t="s">
        <v>12</v>
      </c>
      <c r="D19" s="3" t="s">
        <v>182</v>
      </c>
      <c r="E19" s="3">
        <v>48</v>
      </c>
      <c r="F19" s="3"/>
      <c r="G19" s="3">
        <v>60</v>
      </c>
      <c r="H19" s="3">
        <f t="shared" si="0"/>
        <v>108</v>
      </c>
    </row>
    <row r="20" spans="1:8" ht="15">
      <c r="A20" s="50" t="s">
        <v>33</v>
      </c>
      <c r="B20" s="51" t="s">
        <v>34</v>
      </c>
      <c r="C20" s="51" t="s">
        <v>32</v>
      </c>
      <c r="D20" s="3" t="s">
        <v>183</v>
      </c>
      <c r="E20" s="3">
        <v>30</v>
      </c>
      <c r="F20" s="3">
        <v>20</v>
      </c>
      <c r="G20" s="3">
        <v>56</v>
      </c>
      <c r="H20" s="3">
        <f t="shared" si="0"/>
        <v>106</v>
      </c>
    </row>
    <row r="21" spans="1:8" ht="15">
      <c r="A21" s="50" t="s">
        <v>15</v>
      </c>
      <c r="B21" s="51" t="s">
        <v>58</v>
      </c>
      <c r="C21" s="51" t="s">
        <v>14</v>
      </c>
      <c r="D21" s="3" t="s">
        <v>184</v>
      </c>
      <c r="E21" s="3">
        <v>46</v>
      </c>
      <c r="F21" s="3">
        <v>58</v>
      </c>
      <c r="G21" s="3"/>
      <c r="H21" s="3">
        <f t="shared" si="0"/>
        <v>104</v>
      </c>
    </row>
    <row r="22" spans="1:8" ht="15">
      <c r="A22" s="50" t="s">
        <v>16</v>
      </c>
      <c r="B22" s="51" t="s">
        <v>233</v>
      </c>
      <c r="C22" s="51" t="s">
        <v>59</v>
      </c>
      <c r="D22" s="3" t="s">
        <v>185</v>
      </c>
      <c r="E22" s="3"/>
      <c r="F22" s="3">
        <v>56</v>
      </c>
      <c r="G22" s="3">
        <v>46</v>
      </c>
      <c r="H22" s="3">
        <f t="shared" si="0"/>
        <v>102</v>
      </c>
    </row>
    <row r="23" spans="1:8" ht="15">
      <c r="A23" s="50" t="s">
        <v>43</v>
      </c>
      <c r="B23" s="51" t="s">
        <v>4</v>
      </c>
      <c r="C23" s="51" t="s">
        <v>42</v>
      </c>
      <c r="D23" s="3" t="s">
        <v>186</v>
      </c>
      <c r="E23" s="3">
        <v>20</v>
      </c>
      <c r="F23" s="3">
        <v>30</v>
      </c>
      <c r="G23" s="3">
        <v>50</v>
      </c>
      <c r="H23" s="3">
        <f t="shared" si="0"/>
        <v>100</v>
      </c>
    </row>
    <row r="24" spans="1:8" ht="15">
      <c r="A24" s="50" t="s">
        <v>1</v>
      </c>
      <c r="B24" s="51" t="s">
        <v>200</v>
      </c>
      <c r="C24" s="51" t="s">
        <v>0</v>
      </c>
      <c r="D24" s="3" t="s">
        <v>187</v>
      </c>
      <c r="E24" s="3">
        <v>54</v>
      </c>
      <c r="F24" s="3">
        <v>40</v>
      </c>
      <c r="G24" s="3"/>
      <c r="H24" s="3">
        <f t="shared" si="0"/>
        <v>94</v>
      </c>
    </row>
    <row r="25" spans="1:8" ht="15">
      <c r="A25" s="50"/>
      <c r="B25" s="51"/>
      <c r="C25" s="51"/>
      <c r="D25" s="3"/>
      <c r="E25" s="3"/>
      <c r="F25" s="3"/>
      <c r="G25" s="3"/>
      <c r="H25" s="3"/>
    </row>
    <row r="26" spans="1:8" ht="15">
      <c r="A26" s="165" t="s">
        <v>329</v>
      </c>
      <c r="B26" s="107"/>
      <c r="C26" s="107"/>
      <c r="D26" s="108"/>
      <c r="E26" s="109"/>
      <c r="F26" s="109"/>
      <c r="G26" s="109"/>
      <c r="H26" s="109"/>
    </row>
    <row r="27" spans="1:8" ht="14.25">
      <c r="A27" s="131" t="s">
        <v>38</v>
      </c>
      <c r="B27" s="118" t="s">
        <v>232</v>
      </c>
      <c r="C27" s="118" t="s">
        <v>37</v>
      </c>
      <c r="D27" s="109" t="s">
        <v>188</v>
      </c>
      <c r="E27" s="112">
        <v>20</v>
      </c>
      <c r="F27" s="112">
        <v>30</v>
      </c>
      <c r="G27" s="112">
        <v>40</v>
      </c>
      <c r="H27" s="112">
        <f aca="true" t="shared" si="1" ref="H27:H34">SUM(E27:G27)</f>
        <v>90</v>
      </c>
    </row>
    <row r="28" spans="1:8" ht="14.25">
      <c r="A28" s="106" t="s">
        <v>52</v>
      </c>
      <c r="B28" s="107" t="s">
        <v>53</v>
      </c>
      <c r="C28" s="107" t="s">
        <v>51</v>
      </c>
      <c r="D28" s="109" t="s">
        <v>189</v>
      </c>
      <c r="E28" s="109">
        <v>30</v>
      </c>
      <c r="F28" s="109">
        <v>40</v>
      </c>
      <c r="G28" s="109"/>
      <c r="H28" s="109">
        <f t="shared" si="1"/>
        <v>70</v>
      </c>
    </row>
    <row r="29" spans="1:8" ht="14.25">
      <c r="A29" s="106" t="s">
        <v>40</v>
      </c>
      <c r="B29" s="107" t="s">
        <v>41</v>
      </c>
      <c r="C29" s="107" t="s">
        <v>39</v>
      </c>
      <c r="D29" s="109" t="s">
        <v>190</v>
      </c>
      <c r="E29" s="109">
        <v>40</v>
      </c>
      <c r="F29" s="109">
        <v>30</v>
      </c>
      <c r="G29" s="109"/>
      <c r="H29" s="109">
        <f t="shared" si="1"/>
        <v>70</v>
      </c>
    </row>
    <row r="30" spans="1:8" ht="14.25">
      <c r="A30" s="131" t="s">
        <v>26</v>
      </c>
      <c r="B30" s="118" t="s">
        <v>4</v>
      </c>
      <c r="C30" s="118" t="s">
        <v>25</v>
      </c>
      <c r="D30" s="109" t="s">
        <v>191</v>
      </c>
      <c r="E30" s="112">
        <v>30</v>
      </c>
      <c r="F30" s="112"/>
      <c r="G30" s="112">
        <v>40</v>
      </c>
      <c r="H30" s="112">
        <f t="shared" si="1"/>
        <v>70</v>
      </c>
    </row>
    <row r="31" spans="1:8" ht="14.25">
      <c r="A31" s="169"/>
      <c r="B31" s="169"/>
      <c r="C31" s="169"/>
      <c r="D31" s="164"/>
      <c r="E31" s="160"/>
      <c r="F31" s="160"/>
      <c r="G31" s="160"/>
      <c r="H31" s="160"/>
    </row>
    <row r="32" spans="1:8" ht="14.25">
      <c r="A32" s="28" t="s">
        <v>45</v>
      </c>
      <c r="B32" s="28" t="s">
        <v>46</v>
      </c>
      <c r="C32" s="28" t="s">
        <v>44</v>
      </c>
      <c r="D32" s="40" t="s">
        <v>192</v>
      </c>
      <c r="E32" s="36">
        <v>52</v>
      </c>
      <c r="F32" s="36"/>
      <c r="G32" s="36"/>
      <c r="H32" s="36">
        <f t="shared" si="1"/>
        <v>52</v>
      </c>
    </row>
    <row r="33" spans="1:8" ht="14.25">
      <c r="A33" s="28" t="s">
        <v>224</v>
      </c>
      <c r="B33" s="28" t="s">
        <v>225</v>
      </c>
      <c r="C33" s="28" t="s">
        <v>223</v>
      </c>
      <c r="D33" s="40" t="s">
        <v>193</v>
      </c>
      <c r="E33" s="36"/>
      <c r="F33" s="36">
        <v>40</v>
      </c>
      <c r="G33" s="36"/>
      <c r="H33" s="36">
        <f t="shared" si="1"/>
        <v>40</v>
      </c>
    </row>
    <row r="34" spans="1:8" ht="14.25">
      <c r="A34" s="26" t="s">
        <v>227</v>
      </c>
      <c r="B34" s="26" t="s">
        <v>41</v>
      </c>
      <c r="C34" s="26" t="s">
        <v>226</v>
      </c>
      <c r="D34" s="40" t="s">
        <v>229</v>
      </c>
      <c r="E34" s="6"/>
      <c r="F34" s="6">
        <v>30</v>
      </c>
      <c r="G34" s="6"/>
      <c r="H34" s="6">
        <f t="shared" si="1"/>
        <v>30</v>
      </c>
    </row>
    <row r="35" spans="1:8" ht="14.25">
      <c r="A35" s="35"/>
      <c r="B35" s="35"/>
      <c r="C35" s="35"/>
      <c r="D35" s="129"/>
      <c r="E35" s="34"/>
      <c r="F35" s="34"/>
      <c r="G35" s="34"/>
      <c r="H35" s="34"/>
    </row>
    <row r="36" spans="1:8" ht="14.25">
      <c r="A36" s="35"/>
      <c r="B36" s="35"/>
      <c r="C36" s="35"/>
      <c r="D36" s="129"/>
      <c r="E36" s="34"/>
      <c r="F36" s="34"/>
      <c r="G36" s="34"/>
      <c r="H36" s="34"/>
    </row>
    <row r="38" ht="14.25">
      <c r="A38" s="2"/>
    </row>
    <row r="40" ht="15">
      <c r="A40" s="9" t="s">
        <v>327</v>
      </c>
    </row>
    <row r="41" spans="1:8" ht="15">
      <c r="A41" s="182" t="s">
        <v>165</v>
      </c>
      <c r="B41" s="182" t="s">
        <v>166</v>
      </c>
      <c r="C41" s="182" t="s">
        <v>57</v>
      </c>
      <c r="D41" s="182" t="s">
        <v>167</v>
      </c>
      <c r="E41" s="184" t="s">
        <v>168</v>
      </c>
      <c r="F41" s="185"/>
      <c r="G41" s="185"/>
      <c r="H41" s="186"/>
    </row>
    <row r="42" spans="1:8" ht="30">
      <c r="A42" s="183"/>
      <c r="B42" s="183"/>
      <c r="C42" s="183"/>
      <c r="D42" s="183"/>
      <c r="E42" s="33" t="s">
        <v>205</v>
      </c>
      <c r="F42" s="33" t="s">
        <v>206</v>
      </c>
      <c r="G42" s="33" t="s">
        <v>292</v>
      </c>
      <c r="H42" s="52" t="s">
        <v>169</v>
      </c>
    </row>
    <row r="43" spans="1:8" ht="15">
      <c r="A43" s="53" t="s">
        <v>202</v>
      </c>
      <c r="B43" s="54" t="s">
        <v>200</v>
      </c>
      <c r="C43" s="55" t="s">
        <v>201</v>
      </c>
      <c r="D43" s="3" t="s">
        <v>170</v>
      </c>
      <c r="E43" s="3">
        <v>70</v>
      </c>
      <c r="F43" s="3">
        <v>100</v>
      </c>
      <c r="G43" s="3">
        <v>100</v>
      </c>
      <c r="H43" s="3">
        <f aca="true" t="shared" si="2" ref="H43:H54">SUM(E43:G43)</f>
        <v>270</v>
      </c>
    </row>
    <row r="44" spans="1:8" ht="15">
      <c r="A44" s="48" t="s">
        <v>10</v>
      </c>
      <c r="B44" s="49" t="s">
        <v>11</v>
      </c>
      <c r="C44" s="49" t="s">
        <v>9</v>
      </c>
      <c r="D44" s="3" t="s">
        <v>171</v>
      </c>
      <c r="E44" s="3">
        <v>100</v>
      </c>
      <c r="F44" s="3">
        <v>46</v>
      </c>
      <c r="G44" s="3">
        <v>70</v>
      </c>
      <c r="H44" s="3">
        <f t="shared" si="2"/>
        <v>216</v>
      </c>
    </row>
    <row r="45" spans="1:8" ht="15">
      <c r="A45" s="50" t="s">
        <v>1</v>
      </c>
      <c r="B45" s="51" t="s">
        <v>58</v>
      </c>
      <c r="C45" s="51" t="s">
        <v>0</v>
      </c>
      <c r="D45" s="3" t="s">
        <v>172</v>
      </c>
      <c r="E45" s="3">
        <v>52</v>
      </c>
      <c r="F45" s="3">
        <v>52</v>
      </c>
      <c r="G45" s="3">
        <v>80</v>
      </c>
      <c r="H45" s="3">
        <f t="shared" si="2"/>
        <v>184</v>
      </c>
    </row>
    <row r="46" spans="1:8" ht="15">
      <c r="A46" s="50" t="s">
        <v>15</v>
      </c>
      <c r="B46" s="51" t="s">
        <v>200</v>
      </c>
      <c r="C46" s="51" t="s">
        <v>14</v>
      </c>
      <c r="D46" s="3" t="s">
        <v>173</v>
      </c>
      <c r="E46" s="3">
        <v>60</v>
      </c>
      <c r="F46" s="3">
        <v>58</v>
      </c>
      <c r="G46" s="3">
        <v>56</v>
      </c>
      <c r="H46" s="3">
        <f t="shared" si="2"/>
        <v>174</v>
      </c>
    </row>
    <row r="47" spans="1:8" ht="15">
      <c r="A47" s="50" t="s">
        <v>19</v>
      </c>
      <c r="B47" s="51" t="s">
        <v>58</v>
      </c>
      <c r="C47" s="51" t="s">
        <v>18</v>
      </c>
      <c r="D47" s="3" t="s">
        <v>174</v>
      </c>
      <c r="E47" s="3">
        <v>46</v>
      </c>
      <c r="F47" s="3">
        <v>70</v>
      </c>
      <c r="G47" s="3">
        <v>48</v>
      </c>
      <c r="H47" s="3">
        <f t="shared" si="2"/>
        <v>164</v>
      </c>
    </row>
    <row r="48" spans="1:8" ht="15">
      <c r="A48" s="50" t="s">
        <v>6</v>
      </c>
      <c r="B48" s="51" t="s">
        <v>200</v>
      </c>
      <c r="C48" s="51" t="s">
        <v>5</v>
      </c>
      <c r="D48" s="3" t="s">
        <v>175</v>
      </c>
      <c r="E48" s="3">
        <v>58</v>
      </c>
      <c r="F48" s="3">
        <v>60</v>
      </c>
      <c r="G48" s="3">
        <v>46</v>
      </c>
      <c r="H48" s="3">
        <f t="shared" si="2"/>
        <v>164</v>
      </c>
    </row>
    <row r="49" spans="1:8" ht="15">
      <c r="A49" s="50" t="s">
        <v>8</v>
      </c>
      <c r="B49" s="51" t="s">
        <v>4</v>
      </c>
      <c r="C49" s="51" t="s">
        <v>7</v>
      </c>
      <c r="D49" s="3" t="s">
        <v>176</v>
      </c>
      <c r="E49" s="3">
        <v>44</v>
      </c>
      <c r="F49" s="3">
        <v>50</v>
      </c>
      <c r="G49" s="3">
        <v>65</v>
      </c>
      <c r="H49" s="3">
        <f t="shared" si="2"/>
        <v>159</v>
      </c>
    </row>
    <row r="50" spans="1:8" ht="15">
      <c r="A50" s="50" t="s">
        <v>21</v>
      </c>
      <c r="B50" s="51" t="s">
        <v>22</v>
      </c>
      <c r="C50" s="51" t="s">
        <v>20</v>
      </c>
      <c r="D50" s="3" t="s">
        <v>177</v>
      </c>
      <c r="E50" s="3">
        <v>56</v>
      </c>
      <c r="F50" s="3">
        <v>44</v>
      </c>
      <c r="G50" s="3">
        <v>58</v>
      </c>
      <c r="H50" s="3">
        <f t="shared" si="2"/>
        <v>158</v>
      </c>
    </row>
    <row r="51" spans="1:8" ht="15">
      <c r="A51" s="50" t="s">
        <v>3</v>
      </c>
      <c r="B51" s="51" t="s">
        <v>4</v>
      </c>
      <c r="C51" s="51" t="s">
        <v>2</v>
      </c>
      <c r="D51" s="3" t="s">
        <v>178</v>
      </c>
      <c r="E51" s="3">
        <v>50</v>
      </c>
      <c r="F51" s="3">
        <v>48</v>
      </c>
      <c r="G51" s="3">
        <v>54</v>
      </c>
      <c r="H51" s="3">
        <f t="shared" si="2"/>
        <v>152</v>
      </c>
    </row>
    <row r="52" spans="1:8" ht="15">
      <c r="A52" s="50" t="s">
        <v>13</v>
      </c>
      <c r="B52" s="51" t="s">
        <v>200</v>
      </c>
      <c r="C52" s="51" t="s">
        <v>12</v>
      </c>
      <c r="D52" s="3" t="s">
        <v>179</v>
      </c>
      <c r="E52" s="3">
        <v>54</v>
      </c>
      <c r="F52" s="3">
        <v>40</v>
      </c>
      <c r="G52" s="3">
        <v>52</v>
      </c>
      <c r="H52" s="3">
        <f t="shared" si="2"/>
        <v>146</v>
      </c>
    </row>
    <row r="53" spans="1:8" ht="15">
      <c r="A53" s="50" t="s">
        <v>31</v>
      </c>
      <c r="B53" s="51" t="s">
        <v>200</v>
      </c>
      <c r="C53" s="51" t="s">
        <v>30</v>
      </c>
      <c r="D53" s="3" t="s">
        <v>180</v>
      </c>
      <c r="E53" s="3">
        <v>80</v>
      </c>
      <c r="F53" s="3">
        <v>65</v>
      </c>
      <c r="G53" s="3"/>
      <c r="H53" s="3">
        <f t="shared" si="2"/>
        <v>145</v>
      </c>
    </row>
    <row r="54" spans="1:8" ht="15">
      <c r="A54" s="50" t="s">
        <v>26</v>
      </c>
      <c r="B54" s="51" t="s">
        <v>4</v>
      </c>
      <c r="C54" s="51" t="s">
        <v>25</v>
      </c>
      <c r="D54" s="3" t="s">
        <v>181</v>
      </c>
      <c r="E54" s="3">
        <v>65</v>
      </c>
      <c r="F54" s="3"/>
      <c r="G54" s="3">
        <v>60</v>
      </c>
      <c r="H54" s="3">
        <f t="shared" si="2"/>
        <v>125</v>
      </c>
    </row>
    <row r="55" spans="1:8" ht="15">
      <c r="A55" s="50"/>
      <c r="B55" s="51"/>
      <c r="C55" s="51"/>
      <c r="D55" s="3"/>
      <c r="E55" s="3"/>
      <c r="F55" s="3"/>
      <c r="G55" s="3"/>
      <c r="H55" s="3"/>
    </row>
    <row r="56" spans="1:8" ht="15">
      <c r="A56" s="165" t="s">
        <v>329</v>
      </c>
      <c r="B56" s="107"/>
      <c r="C56" s="107"/>
      <c r="D56" s="108"/>
      <c r="E56" s="109"/>
      <c r="F56" s="109"/>
      <c r="G56" s="109"/>
      <c r="H56" s="109"/>
    </row>
    <row r="57" spans="1:8" ht="14.25">
      <c r="A57" s="106" t="s">
        <v>36</v>
      </c>
      <c r="B57" s="107" t="s">
        <v>232</v>
      </c>
      <c r="C57" s="107" t="s">
        <v>35</v>
      </c>
      <c r="D57" s="109" t="s">
        <v>182</v>
      </c>
      <c r="E57" s="109"/>
      <c r="F57" s="109">
        <v>80</v>
      </c>
      <c r="G57" s="109">
        <v>40</v>
      </c>
      <c r="H57" s="109">
        <f aca="true" t="shared" si="3" ref="H57:H65">SUM(E57:G57)</f>
        <v>120</v>
      </c>
    </row>
    <row r="58" spans="1:8" ht="14.25">
      <c r="A58" s="106" t="s">
        <v>33</v>
      </c>
      <c r="B58" s="107" t="s">
        <v>34</v>
      </c>
      <c r="C58" s="107" t="s">
        <v>32</v>
      </c>
      <c r="D58" s="109" t="s">
        <v>183</v>
      </c>
      <c r="E58" s="109">
        <v>38</v>
      </c>
      <c r="F58" s="109">
        <v>42</v>
      </c>
      <c r="G58" s="109">
        <v>38</v>
      </c>
      <c r="H58" s="109">
        <f t="shared" si="3"/>
        <v>118</v>
      </c>
    </row>
    <row r="59" spans="1:8" ht="14.25">
      <c r="A59" s="106" t="s">
        <v>24</v>
      </c>
      <c r="B59" s="107" t="s">
        <v>232</v>
      </c>
      <c r="C59" s="107" t="s">
        <v>23</v>
      </c>
      <c r="D59" s="109" t="s">
        <v>184</v>
      </c>
      <c r="E59" s="109"/>
      <c r="F59" s="109">
        <v>56</v>
      </c>
      <c r="G59" s="109">
        <v>42</v>
      </c>
      <c r="H59" s="109">
        <f t="shared" si="3"/>
        <v>98</v>
      </c>
    </row>
    <row r="60" spans="1:8" ht="14.25">
      <c r="A60" s="131" t="s">
        <v>224</v>
      </c>
      <c r="B60" s="118" t="s">
        <v>225</v>
      </c>
      <c r="C60" s="170" t="s">
        <v>223</v>
      </c>
      <c r="D60" s="109" t="s">
        <v>185</v>
      </c>
      <c r="E60" s="112"/>
      <c r="F60" s="112">
        <v>38</v>
      </c>
      <c r="G60" s="112">
        <v>50</v>
      </c>
      <c r="H60" s="112">
        <f t="shared" si="3"/>
        <v>88</v>
      </c>
    </row>
    <row r="61" spans="1:8" ht="15">
      <c r="A61" s="171"/>
      <c r="B61" s="171"/>
      <c r="C61" s="172"/>
      <c r="D61" s="173"/>
      <c r="E61" s="174"/>
      <c r="F61" s="174"/>
      <c r="G61" s="174"/>
      <c r="H61" s="174"/>
    </row>
    <row r="62" spans="1:8" ht="14.25">
      <c r="A62" s="28" t="s">
        <v>38</v>
      </c>
      <c r="B62" s="28" t="s">
        <v>11</v>
      </c>
      <c r="C62" s="28" t="s">
        <v>37</v>
      </c>
      <c r="D62" s="40" t="s">
        <v>186</v>
      </c>
      <c r="E62" s="36">
        <v>40</v>
      </c>
      <c r="F62" s="36"/>
      <c r="G62" s="36">
        <v>44</v>
      </c>
      <c r="H62" s="36">
        <f t="shared" si="3"/>
        <v>84</v>
      </c>
    </row>
    <row r="63" spans="1:8" ht="14.25">
      <c r="A63" s="56" t="s">
        <v>43</v>
      </c>
      <c r="B63" s="56" t="s">
        <v>234</v>
      </c>
      <c r="C63" s="56" t="s">
        <v>42</v>
      </c>
      <c r="D63" s="40" t="s">
        <v>187</v>
      </c>
      <c r="E63" s="73"/>
      <c r="F63" s="73">
        <v>54</v>
      </c>
      <c r="G63" s="73"/>
      <c r="H63" s="73">
        <f t="shared" si="3"/>
        <v>54</v>
      </c>
    </row>
    <row r="64" spans="1:8" ht="14.25">
      <c r="A64" s="20" t="s">
        <v>16</v>
      </c>
      <c r="B64" s="20" t="s">
        <v>17</v>
      </c>
      <c r="C64" s="20" t="s">
        <v>59</v>
      </c>
      <c r="D64" s="40" t="s">
        <v>188</v>
      </c>
      <c r="E64" s="38">
        <v>48</v>
      </c>
      <c r="F64" s="38"/>
      <c r="G64" s="38"/>
      <c r="H64" s="38">
        <f t="shared" si="3"/>
        <v>48</v>
      </c>
    </row>
    <row r="65" spans="1:8" ht="14.25">
      <c r="A65" s="26" t="s">
        <v>28</v>
      </c>
      <c r="B65" s="26" t="s">
        <v>29</v>
      </c>
      <c r="C65" s="26" t="s">
        <v>27</v>
      </c>
      <c r="D65" s="40" t="s">
        <v>189</v>
      </c>
      <c r="E65" s="6">
        <v>42</v>
      </c>
      <c r="F65" s="6"/>
      <c r="G65" s="6"/>
      <c r="H65" s="6">
        <f t="shared" si="3"/>
        <v>42</v>
      </c>
    </row>
  </sheetData>
  <sheetProtection/>
  <mergeCells count="10">
    <mergeCell ref="A5:A6"/>
    <mergeCell ref="B5:B6"/>
    <mergeCell ref="C5:C6"/>
    <mergeCell ref="D5:D6"/>
    <mergeCell ref="E5:H5"/>
    <mergeCell ref="A41:A42"/>
    <mergeCell ref="B41:B42"/>
    <mergeCell ref="C41:C42"/>
    <mergeCell ref="D41:D42"/>
    <mergeCell ref="E41:H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3:H76"/>
  <sheetViews>
    <sheetView zoomScalePageLayoutView="0" workbookViewId="0" topLeftCell="A1">
      <selection activeCell="B72" sqref="B72"/>
    </sheetView>
  </sheetViews>
  <sheetFormatPr defaultColWidth="8.796875" defaultRowHeight="14.25"/>
  <cols>
    <col min="1" max="1" width="27.19921875" style="0" customWidth="1"/>
    <col min="2" max="2" width="37.19921875" style="0" customWidth="1"/>
    <col min="3" max="3" width="13.59765625" style="1" customWidth="1"/>
    <col min="4" max="4" width="9" style="59" customWidth="1"/>
    <col min="5" max="5" width="10.3984375" style="1" customWidth="1"/>
    <col min="6" max="6" width="10.09765625" style="1" customWidth="1"/>
    <col min="7" max="7" width="9" style="1" customWidth="1"/>
    <col min="8" max="8" width="11.5" style="0" customWidth="1"/>
  </cols>
  <sheetData>
    <row r="3" ht="15">
      <c r="A3" s="9" t="s">
        <v>325</v>
      </c>
    </row>
    <row r="4" spans="1:8" ht="15">
      <c r="A4" s="182" t="s">
        <v>165</v>
      </c>
      <c r="B4" s="182" t="s">
        <v>166</v>
      </c>
      <c r="C4" s="182" t="s">
        <v>57</v>
      </c>
      <c r="D4" s="182" t="s">
        <v>167</v>
      </c>
      <c r="E4" s="184" t="s">
        <v>168</v>
      </c>
      <c r="F4" s="185"/>
      <c r="G4" s="185"/>
      <c r="H4" s="186"/>
    </row>
    <row r="5" spans="1:8" ht="40.5" customHeight="1">
      <c r="A5" s="183"/>
      <c r="B5" s="183"/>
      <c r="C5" s="183"/>
      <c r="D5" s="183"/>
      <c r="E5" s="33" t="s">
        <v>205</v>
      </c>
      <c r="F5" s="33" t="s">
        <v>206</v>
      </c>
      <c r="G5" s="33" t="s">
        <v>291</v>
      </c>
      <c r="H5" s="14" t="s">
        <v>169</v>
      </c>
    </row>
    <row r="6" spans="1:8" ht="15">
      <c r="A6" s="120" t="s">
        <v>207</v>
      </c>
      <c r="B6" s="120" t="s">
        <v>17</v>
      </c>
      <c r="C6" s="121" t="s">
        <v>71</v>
      </c>
      <c r="D6" s="3" t="s">
        <v>170</v>
      </c>
      <c r="E6" s="3">
        <v>70</v>
      </c>
      <c r="F6" s="3">
        <v>100</v>
      </c>
      <c r="G6" s="3">
        <v>70</v>
      </c>
      <c r="H6" s="3">
        <f aca="true" t="shared" si="0" ref="H6:H25">SUM(E6:G6)</f>
        <v>240</v>
      </c>
    </row>
    <row r="7" spans="1:8" ht="15">
      <c r="A7" s="122" t="s">
        <v>81</v>
      </c>
      <c r="B7" s="122" t="s">
        <v>82</v>
      </c>
      <c r="C7" s="3" t="s">
        <v>80</v>
      </c>
      <c r="D7" s="3" t="s">
        <v>171</v>
      </c>
      <c r="E7" s="3">
        <v>65</v>
      </c>
      <c r="F7" s="3">
        <v>70</v>
      </c>
      <c r="G7" s="3">
        <v>65</v>
      </c>
      <c r="H7" s="3">
        <f t="shared" si="0"/>
        <v>200</v>
      </c>
    </row>
    <row r="8" spans="1:8" ht="15">
      <c r="A8" s="123" t="s">
        <v>92</v>
      </c>
      <c r="B8" s="123" t="s">
        <v>58</v>
      </c>
      <c r="C8" s="124" t="s">
        <v>91</v>
      </c>
      <c r="D8" s="3" t="s">
        <v>172</v>
      </c>
      <c r="E8" s="3">
        <v>50</v>
      </c>
      <c r="F8" s="3">
        <v>80</v>
      </c>
      <c r="G8" s="3">
        <v>52</v>
      </c>
      <c r="H8" s="3">
        <f t="shared" si="0"/>
        <v>182</v>
      </c>
    </row>
    <row r="9" spans="1:8" ht="15">
      <c r="A9" s="123" t="s">
        <v>70</v>
      </c>
      <c r="B9" s="123" t="s">
        <v>62</v>
      </c>
      <c r="C9" s="124" t="s">
        <v>69</v>
      </c>
      <c r="D9" s="3" t="s">
        <v>173</v>
      </c>
      <c r="E9" s="3">
        <v>80</v>
      </c>
      <c r="F9" s="3"/>
      <c r="G9" s="3">
        <v>100</v>
      </c>
      <c r="H9" s="3">
        <f t="shared" si="0"/>
        <v>180</v>
      </c>
    </row>
    <row r="10" spans="1:8" ht="15">
      <c r="A10" s="123" t="s">
        <v>61</v>
      </c>
      <c r="B10" s="123" t="s">
        <v>62</v>
      </c>
      <c r="C10" s="124" t="s">
        <v>60</v>
      </c>
      <c r="D10" s="3" t="s">
        <v>174</v>
      </c>
      <c r="E10" s="3">
        <v>100</v>
      </c>
      <c r="F10" s="3"/>
      <c r="G10" s="3">
        <v>80</v>
      </c>
      <c r="H10" s="3">
        <f t="shared" si="0"/>
        <v>180</v>
      </c>
    </row>
    <row r="11" spans="1:8" ht="15">
      <c r="A11" s="123" t="s">
        <v>96</v>
      </c>
      <c r="B11" s="123" t="s">
        <v>97</v>
      </c>
      <c r="C11" s="124" t="s">
        <v>95</v>
      </c>
      <c r="D11" s="3" t="s">
        <v>175</v>
      </c>
      <c r="E11" s="3">
        <v>48</v>
      </c>
      <c r="F11" s="3">
        <v>58</v>
      </c>
      <c r="G11" s="3">
        <v>60</v>
      </c>
      <c r="H11" s="3">
        <f t="shared" si="0"/>
        <v>166</v>
      </c>
    </row>
    <row r="12" spans="1:8" ht="15">
      <c r="A12" s="123" t="s">
        <v>87</v>
      </c>
      <c r="B12" s="123" t="s">
        <v>65</v>
      </c>
      <c r="C12" s="124" t="s">
        <v>86</v>
      </c>
      <c r="D12" s="3" t="s">
        <v>176</v>
      </c>
      <c r="E12" s="3">
        <v>44</v>
      </c>
      <c r="F12" s="3">
        <v>52</v>
      </c>
      <c r="G12" s="3">
        <v>58</v>
      </c>
      <c r="H12" s="3">
        <f t="shared" si="0"/>
        <v>154</v>
      </c>
    </row>
    <row r="13" spans="1:8" ht="15">
      <c r="A13" s="125" t="s">
        <v>138</v>
      </c>
      <c r="B13" s="125" t="s">
        <v>58</v>
      </c>
      <c r="C13" s="124" t="s">
        <v>137</v>
      </c>
      <c r="D13" s="3" t="s">
        <v>177</v>
      </c>
      <c r="E13" s="3">
        <v>23</v>
      </c>
      <c r="F13" s="3">
        <v>65</v>
      </c>
      <c r="G13" s="3">
        <v>56</v>
      </c>
      <c r="H13" s="3">
        <f t="shared" si="0"/>
        <v>144</v>
      </c>
    </row>
    <row r="14" spans="1:8" ht="15">
      <c r="A14" s="123" t="s">
        <v>101</v>
      </c>
      <c r="B14" s="123" t="s">
        <v>58</v>
      </c>
      <c r="C14" s="124" t="s">
        <v>100</v>
      </c>
      <c r="D14" s="3" t="s">
        <v>178</v>
      </c>
      <c r="E14" s="3">
        <v>40</v>
      </c>
      <c r="F14" s="3">
        <v>56</v>
      </c>
      <c r="G14" s="3">
        <v>30</v>
      </c>
      <c r="H14" s="3">
        <f t="shared" si="0"/>
        <v>126</v>
      </c>
    </row>
    <row r="15" spans="1:8" ht="15">
      <c r="A15" s="123" t="s">
        <v>94</v>
      </c>
      <c r="B15" s="123" t="s">
        <v>62</v>
      </c>
      <c r="C15" s="124" t="s">
        <v>93</v>
      </c>
      <c r="D15" s="3" t="s">
        <v>179</v>
      </c>
      <c r="E15" s="3">
        <v>58</v>
      </c>
      <c r="F15" s="3"/>
      <c r="G15" s="3">
        <v>54</v>
      </c>
      <c r="H15" s="3">
        <f t="shared" si="0"/>
        <v>112</v>
      </c>
    </row>
    <row r="16" spans="1:8" ht="15">
      <c r="A16" s="125" t="s">
        <v>136</v>
      </c>
      <c r="B16" s="125" t="s">
        <v>29</v>
      </c>
      <c r="C16" s="124" t="s">
        <v>135</v>
      </c>
      <c r="D16" s="3" t="s">
        <v>180</v>
      </c>
      <c r="E16" s="3">
        <v>14</v>
      </c>
      <c r="F16" s="3">
        <v>46</v>
      </c>
      <c r="G16" s="3">
        <v>46</v>
      </c>
      <c r="H16" s="3">
        <f t="shared" si="0"/>
        <v>106</v>
      </c>
    </row>
    <row r="17" spans="1:8" ht="15">
      <c r="A17" s="123" t="s">
        <v>84</v>
      </c>
      <c r="B17" s="123" t="s">
        <v>85</v>
      </c>
      <c r="C17" s="124" t="s">
        <v>83</v>
      </c>
      <c r="D17" s="3" t="s">
        <v>181</v>
      </c>
      <c r="E17" s="3">
        <v>56</v>
      </c>
      <c r="F17" s="3"/>
      <c r="G17" s="3">
        <v>48</v>
      </c>
      <c r="H17" s="3">
        <f t="shared" si="0"/>
        <v>104</v>
      </c>
    </row>
    <row r="18" spans="1:8" ht="15">
      <c r="A18" s="125" t="s">
        <v>115</v>
      </c>
      <c r="B18" s="125" t="s">
        <v>82</v>
      </c>
      <c r="C18" s="124" t="s">
        <v>114</v>
      </c>
      <c r="D18" s="3" t="s">
        <v>182</v>
      </c>
      <c r="E18" s="3">
        <v>25</v>
      </c>
      <c r="F18" s="3">
        <v>54</v>
      </c>
      <c r="G18" s="3">
        <v>25</v>
      </c>
      <c r="H18" s="3">
        <f t="shared" si="0"/>
        <v>104</v>
      </c>
    </row>
    <row r="19" spans="1:8" ht="15">
      <c r="A19" s="123" t="s">
        <v>78</v>
      </c>
      <c r="B19" s="125" t="s">
        <v>247</v>
      </c>
      <c r="C19" s="124" t="s">
        <v>30</v>
      </c>
      <c r="D19" s="3" t="s">
        <v>183</v>
      </c>
      <c r="E19" s="3">
        <v>46</v>
      </c>
      <c r="F19" s="3">
        <v>9</v>
      </c>
      <c r="G19" s="3">
        <v>44</v>
      </c>
      <c r="H19" s="3">
        <f t="shared" si="0"/>
        <v>99</v>
      </c>
    </row>
    <row r="20" spans="1:8" ht="15">
      <c r="A20" s="123" t="s">
        <v>105</v>
      </c>
      <c r="B20" s="123" t="s">
        <v>106</v>
      </c>
      <c r="C20" s="124" t="s">
        <v>104</v>
      </c>
      <c r="D20" s="3" t="s">
        <v>184</v>
      </c>
      <c r="E20" s="3">
        <v>34</v>
      </c>
      <c r="F20" s="3">
        <v>21</v>
      </c>
      <c r="G20" s="3">
        <v>42</v>
      </c>
      <c r="H20" s="3">
        <f t="shared" si="0"/>
        <v>97</v>
      </c>
    </row>
    <row r="21" spans="1:8" ht="15">
      <c r="A21" s="123" t="s">
        <v>89</v>
      </c>
      <c r="B21" s="123" t="s">
        <v>90</v>
      </c>
      <c r="C21" s="124" t="s">
        <v>88</v>
      </c>
      <c r="D21" s="3" t="s">
        <v>185</v>
      </c>
      <c r="E21" s="3">
        <v>54</v>
      </c>
      <c r="F21" s="3">
        <v>24</v>
      </c>
      <c r="G21" s="3">
        <v>18</v>
      </c>
      <c r="H21" s="3">
        <f t="shared" si="0"/>
        <v>96</v>
      </c>
    </row>
    <row r="22" spans="1:8" ht="15">
      <c r="A22" s="125" t="s">
        <v>127</v>
      </c>
      <c r="B22" s="125" t="s">
        <v>128</v>
      </c>
      <c r="C22" s="124" t="s">
        <v>126</v>
      </c>
      <c r="D22" s="3" t="s">
        <v>186</v>
      </c>
      <c r="E22" s="3">
        <v>20</v>
      </c>
      <c r="F22" s="3">
        <v>25</v>
      </c>
      <c r="G22" s="3">
        <v>50</v>
      </c>
      <c r="H22" s="3">
        <f t="shared" si="0"/>
        <v>95</v>
      </c>
    </row>
    <row r="23" spans="1:8" ht="15">
      <c r="A23" s="126" t="s">
        <v>67</v>
      </c>
      <c r="B23" s="127" t="s">
        <v>68</v>
      </c>
      <c r="C23" s="47" t="s">
        <v>66</v>
      </c>
      <c r="D23" s="3" t="s">
        <v>187</v>
      </c>
      <c r="E23" s="3">
        <v>60</v>
      </c>
      <c r="F23" s="47">
        <v>22</v>
      </c>
      <c r="G23" s="47"/>
      <c r="H23" s="47">
        <f t="shared" si="0"/>
        <v>82</v>
      </c>
    </row>
    <row r="24" spans="1:8" ht="15">
      <c r="A24" s="130" t="s">
        <v>64</v>
      </c>
      <c r="B24" s="128" t="s">
        <v>65</v>
      </c>
      <c r="C24" s="66" t="s">
        <v>63</v>
      </c>
      <c r="D24" s="3" t="s">
        <v>188</v>
      </c>
      <c r="E24" s="66">
        <v>42</v>
      </c>
      <c r="F24" s="66">
        <v>38</v>
      </c>
      <c r="G24" s="66"/>
      <c r="H24" s="67">
        <f t="shared" si="0"/>
        <v>80</v>
      </c>
    </row>
    <row r="25" spans="1:8" ht="15">
      <c r="A25" s="48" t="s">
        <v>160</v>
      </c>
      <c r="B25" s="49" t="s">
        <v>161</v>
      </c>
      <c r="C25" s="47" t="s">
        <v>159</v>
      </c>
      <c r="D25" s="3" t="s">
        <v>189</v>
      </c>
      <c r="E25" s="47">
        <v>5</v>
      </c>
      <c r="F25" s="47">
        <v>48</v>
      </c>
      <c r="G25" s="47">
        <v>24</v>
      </c>
      <c r="H25" s="47">
        <f t="shared" si="0"/>
        <v>77</v>
      </c>
    </row>
    <row r="26" spans="1:8" ht="15">
      <c r="A26" s="50"/>
      <c r="B26" s="51"/>
      <c r="C26" s="168"/>
      <c r="D26" s="3"/>
      <c r="E26" s="168"/>
      <c r="F26" s="168"/>
      <c r="G26" s="168"/>
      <c r="H26" s="168"/>
    </row>
    <row r="27" spans="1:8" ht="15">
      <c r="A27" s="165" t="s">
        <v>329</v>
      </c>
      <c r="B27" s="118"/>
      <c r="C27" s="119"/>
      <c r="D27" s="108"/>
      <c r="E27" s="119"/>
      <c r="F27" s="119"/>
      <c r="G27" s="119"/>
      <c r="H27" s="119"/>
    </row>
    <row r="28" spans="1:8" ht="14.25">
      <c r="A28" s="166" t="s">
        <v>215</v>
      </c>
      <c r="B28" s="167" t="s">
        <v>235</v>
      </c>
      <c r="C28" s="119" t="s">
        <v>214</v>
      </c>
      <c r="D28" s="109" t="s">
        <v>190</v>
      </c>
      <c r="E28" s="119"/>
      <c r="F28" s="119">
        <v>36</v>
      </c>
      <c r="G28" s="119">
        <v>36</v>
      </c>
      <c r="H28" s="119">
        <f aca="true" t="shared" si="1" ref="H28:H76">SUM(E28:G28)</f>
        <v>72</v>
      </c>
    </row>
    <row r="29" spans="1:8" ht="14.25">
      <c r="A29" s="166" t="s">
        <v>222</v>
      </c>
      <c r="B29" s="167" t="s">
        <v>235</v>
      </c>
      <c r="C29" s="119" t="s">
        <v>213</v>
      </c>
      <c r="D29" s="109" t="s">
        <v>191</v>
      </c>
      <c r="E29" s="119"/>
      <c r="F29" s="119">
        <v>44</v>
      </c>
      <c r="G29" s="119">
        <v>21</v>
      </c>
      <c r="H29" s="119">
        <f t="shared" si="1"/>
        <v>65</v>
      </c>
    </row>
    <row r="30" spans="1:8" ht="14.25">
      <c r="A30" s="131" t="s">
        <v>154</v>
      </c>
      <c r="B30" s="118" t="s">
        <v>82</v>
      </c>
      <c r="C30" s="119" t="s">
        <v>44</v>
      </c>
      <c r="D30" s="109" t="s">
        <v>192</v>
      </c>
      <c r="E30" s="119">
        <v>2</v>
      </c>
      <c r="F30" s="119">
        <v>18</v>
      </c>
      <c r="G30" s="119">
        <v>40</v>
      </c>
      <c r="H30" s="119">
        <f t="shared" si="1"/>
        <v>60</v>
      </c>
    </row>
    <row r="31" spans="1:8" ht="14.25">
      <c r="A31" s="166" t="s">
        <v>211</v>
      </c>
      <c r="B31" s="167" t="s">
        <v>68</v>
      </c>
      <c r="C31" s="119" t="s">
        <v>210</v>
      </c>
      <c r="D31" s="109" t="s">
        <v>193</v>
      </c>
      <c r="E31" s="119"/>
      <c r="F31" s="119">
        <v>60</v>
      </c>
      <c r="G31" s="119"/>
      <c r="H31" s="119">
        <f t="shared" si="1"/>
        <v>60</v>
      </c>
    </row>
    <row r="32" spans="1:8" ht="14.25">
      <c r="A32" s="131" t="s">
        <v>121</v>
      </c>
      <c r="B32" s="118" t="s">
        <v>58</v>
      </c>
      <c r="C32" s="119" t="s">
        <v>120</v>
      </c>
      <c r="D32" s="109" t="s">
        <v>229</v>
      </c>
      <c r="E32" s="119">
        <v>10</v>
      </c>
      <c r="F32" s="119">
        <v>50</v>
      </c>
      <c r="G32" s="119"/>
      <c r="H32" s="119">
        <f t="shared" si="1"/>
        <v>60</v>
      </c>
    </row>
    <row r="33" spans="1:8" ht="14.25">
      <c r="A33" s="161"/>
      <c r="B33" s="162"/>
      <c r="C33" s="163"/>
      <c r="D33" s="164"/>
      <c r="E33" s="163"/>
      <c r="F33" s="163"/>
      <c r="G33" s="163"/>
      <c r="H33" s="163"/>
    </row>
    <row r="34" spans="1:8" ht="14.25">
      <c r="A34" s="39" t="s">
        <v>73</v>
      </c>
      <c r="B34" s="37" t="s">
        <v>68</v>
      </c>
      <c r="C34" s="10" t="s">
        <v>72</v>
      </c>
      <c r="D34" s="40" t="s">
        <v>230</v>
      </c>
      <c r="E34" s="10">
        <v>52</v>
      </c>
      <c r="F34" s="10">
        <v>6</v>
      </c>
      <c r="G34" s="10"/>
      <c r="H34" s="10">
        <f t="shared" si="1"/>
        <v>58</v>
      </c>
    </row>
    <row r="35" spans="1:8" ht="14.25">
      <c r="A35" s="18" t="s">
        <v>123</v>
      </c>
      <c r="B35" s="21" t="s">
        <v>106</v>
      </c>
      <c r="C35" s="10" t="s">
        <v>122</v>
      </c>
      <c r="D35" s="40" t="s">
        <v>231</v>
      </c>
      <c r="E35" s="10">
        <v>15</v>
      </c>
      <c r="F35" s="10">
        <v>4</v>
      </c>
      <c r="G35" s="10">
        <v>38</v>
      </c>
      <c r="H35" s="10">
        <f t="shared" si="1"/>
        <v>57</v>
      </c>
    </row>
    <row r="36" spans="1:8" ht="14.25">
      <c r="A36" s="18" t="s">
        <v>147</v>
      </c>
      <c r="B36" s="21" t="s">
        <v>134</v>
      </c>
      <c r="C36" s="10" t="s">
        <v>146</v>
      </c>
      <c r="D36" s="40" t="s">
        <v>250</v>
      </c>
      <c r="E36" s="10">
        <v>13</v>
      </c>
      <c r="F36" s="10">
        <v>42</v>
      </c>
      <c r="G36" s="10"/>
      <c r="H36" s="10">
        <f t="shared" si="1"/>
        <v>55</v>
      </c>
    </row>
    <row r="37" spans="1:8" ht="14.25">
      <c r="A37" s="18" t="s">
        <v>149</v>
      </c>
      <c r="B37" s="21" t="s">
        <v>29</v>
      </c>
      <c r="C37" s="10" t="s">
        <v>148</v>
      </c>
      <c r="D37" s="40" t="s">
        <v>251</v>
      </c>
      <c r="E37" s="10">
        <v>16</v>
      </c>
      <c r="F37" s="10">
        <v>5</v>
      </c>
      <c r="G37" s="10">
        <v>32</v>
      </c>
      <c r="H37" s="10">
        <f t="shared" si="1"/>
        <v>53</v>
      </c>
    </row>
    <row r="38" spans="1:8" ht="14.25">
      <c r="A38" s="39" t="s">
        <v>103</v>
      </c>
      <c r="B38" s="37" t="s">
        <v>62</v>
      </c>
      <c r="C38" s="10" t="s">
        <v>102</v>
      </c>
      <c r="D38" s="40" t="s">
        <v>252</v>
      </c>
      <c r="E38" s="10">
        <v>32</v>
      </c>
      <c r="F38" s="10"/>
      <c r="G38" s="10">
        <v>20</v>
      </c>
      <c r="H38" s="10">
        <f t="shared" si="1"/>
        <v>52</v>
      </c>
    </row>
    <row r="39" spans="1:8" ht="14.25">
      <c r="A39" s="39" t="s">
        <v>217</v>
      </c>
      <c r="B39" s="37" t="s">
        <v>235</v>
      </c>
      <c r="C39" s="10" t="s">
        <v>216</v>
      </c>
      <c r="D39" s="40" t="s">
        <v>253</v>
      </c>
      <c r="E39" s="10"/>
      <c r="F39" s="72">
        <v>34</v>
      </c>
      <c r="G39" s="10">
        <v>15</v>
      </c>
      <c r="H39" s="10">
        <f t="shared" si="1"/>
        <v>49</v>
      </c>
    </row>
    <row r="40" spans="1:8" ht="14.25">
      <c r="A40" s="70" t="s">
        <v>117</v>
      </c>
      <c r="B40" s="68" t="s">
        <v>68</v>
      </c>
      <c r="C40" s="12" t="s">
        <v>116</v>
      </c>
      <c r="D40" s="40" t="s">
        <v>254</v>
      </c>
      <c r="E40" s="4">
        <v>24</v>
      </c>
      <c r="F40" s="4">
        <v>23</v>
      </c>
      <c r="G40" s="4"/>
      <c r="H40" s="4">
        <f t="shared" si="1"/>
        <v>47</v>
      </c>
    </row>
    <row r="41" spans="1:8" ht="14.25">
      <c r="A41" s="17" t="s">
        <v>238</v>
      </c>
      <c r="B41" s="17" t="s">
        <v>233</v>
      </c>
      <c r="C41" s="4" t="s">
        <v>220</v>
      </c>
      <c r="D41" s="40" t="s">
        <v>255</v>
      </c>
      <c r="E41" s="4"/>
      <c r="F41" s="4">
        <v>19</v>
      </c>
      <c r="G41" s="4">
        <v>23</v>
      </c>
      <c r="H41" s="4">
        <f t="shared" si="1"/>
        <v>42</v>
      </c>
    </row>
    <row r="42" spans="1:8" ht="14.25">
      <c r="A42" s="15" t="s">
        <v>158</v>
      </c>
      <c r="B42" s="15" t="s">
        <v>41</v>
      </c>
      <c r="C42" s="13" t="s">
        <v>157</v>
      </c>
      <c r="D42" s="40" t="s">
        <v>256</v>
      </c>
      <c r="E42" s="4">
        <v>1</v>
      </c>
      <c r="F42" s="4">
        <v>40</v>
      </c>
      <c r="G42" s="4"/>
      <c r="H42" s="4">
        <f t="shared" si="1"/>
        <v>41</v>
      </c>
    </row>
    <row r="43" spans="1:8" ht="14.25">
      <c r="A43" s="11" t="s">
        <v>99</v>
      </c>
      <c r="B43" s="11" t="s">
        <v>58</v>
      </c>
      <c r="C43" s="13" t="s">
        <v>98</v>
      </c>
      <c r="D43" s="40" t="s">
        <v>257</v>
      </c>
      <c r="E43" s="4">
        <v>38</v>
      </c>
      <c r="F43" s="4"/>
      <c r="G43" s="4"/>
      <c r="H43" s="4">
        <f t="shared" si="1"/>
        <v>38</v>
      </c>
    </row>
    <row r="44" spans="1:8" ht="14.25">
      <c r="A44" s="15" t="s">
        <v>142</v>
      </c>
      <c r="B44" s="15" t="s">
        <v>134</v>
      </c>
      <c r="C44" s="13" t="s">
        <v>141</v>
      </c>
      <c r="D44" s="40" t="s">
        <v>309</v>
      </c>
      <c r="E44" s="4">
        <v>21</v>
      </c>
      <c r="F44" s="4">
        <v>16</v>
      </c>
      <c r="G44" s="4"/>
      <c r="H44" s="4">
        <f t="shared" si="1"/>
        <v>37</v>
      </c>
    </row>
    <row r="45" spans="1:8" ht="14.25">
      <c r="A45" s="11" t="s">
        <v>77</v>
      </c>
      <c r="B45" s="11" t="s">
        <v>68</v>
      </c>
      <c r="C45" s="13" t="s">
        <v>76</v>
      </c>
      <c r="D45" s="40" t="s">
        <v>258</v>
      </c>
      <c r="E45" s="4">
        <v>36</v>
      </c>
      <c r="F45" s="4"/>
      <c r="G45" s="4"/>
      <c r="H45" s="4">
        <f t="shared" si="1"/>
        <v>36</v>
      </c>
    </row>
    <row r="46" spans="1:8" ht="14.25">
      <c r="A46" s="15" t="s">
        <v>293</v>
      </c>
      <c r="B46" s="15" t="s">
        <v>294</v>
      </c>
      <c r="C46" s="13" t="s">
        <v>295</v>
      </c>
      <c r="D46" s="40" t="s">
        <v>259</v>
      </c>
      <c r="E46" s="4"/>
      <c r="F46" s="4"/>
      <c r="G46" s="4">
        <v>34</v>
      </c>
      <c r="H46" s="4">
        <f t="shared" si="1"/>
        <v>34</v>
      </c>
    </row>
    <row r="47" spans="1:8" ht="14.25">
      <c r="A47" s="11" t="s">
        <v>219</v>
      </c>
      <c r="B47" s="11" t="s">
        <v>41</v>
      </c>
      <c r="C47" s="13" t="s">
        <v>218</v>
      </c>
      <c r="D47" s="40" t="s">
        <v>260</v>
      </c>
      <c r="E47" s="4"/>
      <c r="F47" s="4">
        <v>32</v>
      </c>
      <c r="G47" s="4"/>
      <c r="H47" s="4">
        <f t="shared" si="1"/>
        <v>32</v>
      </c>
    </row>
    <row r="48" spans="1:8" ht="14.25">
      <c r="A48" s="11" t="s">
        <v>221</v>
      </c>
      <c r="B48" s="11" t="s">
        <v>208</v>
      </c>
      <c r="C48" s="13" t="s">
        <v>220</v>
      </c>
      <c r="D48" s="40" t="s">
        <v>261</v>
      </c>
      <c r="E48" s="4"/>
      <c r="F48" s="27">
        <v>30</v>
      </c>
      <c r="G48" s="4"/>
      <c r="H48" s="4">
        <f t="shared" si="1"/>
        <v>30</v>
      </c>
    </row>
    <row r="49" spans="1:8" ht="14.25">
      <c r="A49" s="11" t="s">
        <v>75</v>
      </c>
      <c r="B49" s="11" t="s">
        <v>65</v>
      </c>
      <c r="C49" s="13" t="s">
        <v>74</v>
      </c>
      <c r="D49" s="40" t="s">
        <v>262</v>
      </c>
      <c r="E49" s="4">
        <v>30</v>
      </c>
      <c r="F49" s="4"/>
      <c r="G49" s="4"/>
      <c r="H49" s="4">
        <f t="shared" si="1"/>
        <v>30</v>
      </c>
    </row>
    <row r="50" spans="1:8" ht="14.25">
      <c r="A50" s="15" t="s">
        <v>125</v>
      </c>
      <c r="B50" s="15" t="s">
        <v>97</v>
      </c>
      <c r="C50" s="13" t="s">
        <v>124</v>
      </c>
      <c r="D50" s="40" t="s">
        <v>310</v>
      </c>
      <c r="E50" s="4">
        <v>17</v>
      </c>
      <c r="F50" s="4">
        <v>10</v>
      </c>
      <c r="G50" s="4"/>
      <c r="H50" s="4">
        <f t="shared" si="1"/>
        <v>27</v>
      </c>
    </row>
    <row r="51" spans="1:8" ht="14.25">
      <c r="A51" s="15" t="s">
        <v>246</v>
      </c>
      <c r="B51" s="15" t="s">
        <v>161</v>
      </c>
      <c r="C51" s="13" t="s">
        <v>245</v>
      </c>
      <c r="D51" s="40" t="s">
        <v>263</v>
      </c>
      <c r="E51" s="4"/>
      <c r="F51" s="4">
        <v>11</v>
      </c>
      <c r="G51" s="4">
        <v>14</v>
      </c>
      <c r="H51" s="27">
        <f t="shared" si="1"/>
        <v>25</v>
      </c>
    </row>
    <row r="52" spans="1:8" ht="14.25">
      <c r="A52" s="15" t="s">
        <v>153</v>
      </c>
      <c r="B52" s="15" t="s">
        <v>208</v>
      </c>
      <c r="C52" s="13" t="s">
        <v>152</v>
      </c>
      <c r="D52" s="40" t="s">
        <v>311</v>
      </c>
      <c r="E52" s="4"/>
      <c r="F52" s="4">
        <v>8</v>
      </c>
      <c r="G52" s="4">
        <v>16</v>
      </c>
      <c r="H52" s="27">
        <f t="shared" si="1"/>
        <v>24</v>
      </c>
    </row>
    <row r="53" spans="1:8" ht="14.25">
      <c r="A53" s="15" t="s">
        <v>281</v>
      </c>
      <c r="B53" s="15" t="s">
        <v>209</v>
      </c>
      <c r="C53" s="13" t="s">
        <v>282</v>
      </c>
      <c r="D53" s="40" t="s">
        <v>312</v>
      </c>
      <c r="E53" s="4"/>
      <c r="F53" s="4">
        <v>1</v>
      </c>
      <c r="G53" s="4">
        <v>22</v>
      </c>
      <c r="H53" s="4">
        <f t="shared" si="1"/>
        <v>23</v>
      </c>
    </row>
    <row r="54" spans="1:8" ht="14.25">
      <c r="A54" s="15" t="s">
        <v>108</v>
      </c>
      <c r="B54" s="15" t="s">
        <v>29</v>
      </c>
      <c r="C54" s="13" t="s">
        <v>107</v>
      </c>
      <c r="D54" s="40" t="s">
        <v>264</v>
      </c>
      <c r="E54" s="4">
        <v>8</v>
      </c>
      <c r="F54" s="4">
        <v>15</v>
      </c>
      <c r="G54" s="4"/>
      <c r="H54" s="4">
        <f t="shared" si="1"/>
        <v>23</v>
      </c>
    </row>
    <row r="55" spans="1:8" ht="14.25">
      <c r="A55" s="15" t="s">
        <v>119</v>
      </c>
      <c r="B55" s="15" t="s">
        <v>90</v>
      </c>
      <c r="C55" s="13" t="s">
        <v>118</v>
      </c>
      <c r="D55" s="40" t="s">
        <v>313</v>
      </c>
      <c r="E55" s="4">
        <v>22</v>
      </c>
      <c r="F55" s="4"/>
      <c r="G55" s="4"/>
      <c r="H55" s="4">
        <f t="shared" si="1"/>
        <v>22</v>
      </c>
    </row>
    <row r="56" spans="1:8" ht="14.25">
      <c r="A56" s="5" t="s">
        <v>237</v>
      </c>
      <c r="B56" s="16" t="s">
        <v>235</v>
      </c>
      <c r="C56" s="13" t="s">
        <v>236</v>
      </c>
      <c r="D56" s="40" t="s">
        <v>265</v>
      </c>
      <c r="E56" s="4"/>
      <c r="F56" s="4">
        <v>20</v>
      </c>
      <c r="G56" s="4"/>
      <c r="H56" s="27">
        <f t="shared" si="1"/>
        <v>20</v>
      </c>
    </row>
    <row r="57" spans="1:8" ht="14.25">
      <c r="A57" s="69" t="s">
        <v>296</v>
      </c>
      <c r="B57" s="62" t="s">
        <v>62</v>
      </c>
      <c r="C57" s="6" t="s">
        <v>297</v>
      </c>
      <c r="D57" s="40" t="s">
        <v>266</v>
      </c>
      <c r="E57" s="4"/>
      <c r="F57" s="4"/>
      <c r="G57" s="4">
        <v>19</v>
      </c>
      <c r="H57" s="4">
        <f t="shared" si="1"/>
        <v>19</v>
      </c>
    </row>
    <row r="58" spans="1:8" ht="14.25">
      <c r="A58" s="29" t="s">
        <v>113</v>
      </c>
      <c r="B58" s="28" t="s">
        <v>68</v>
      </c>
      <c r="C58" s="36" t="s">
        <v>112</v>
      </c>
      <c r="D58" s="40" t="s">
        <v>267</v>
      </c>
      <c r="E58" s="36">
        <v>19</v>
      </c>
      <c r="F58" s="36"/>
      <c r="G58" s="36"/>
      <c r="H58" s="36">
        <f t="shared" si="1"/>
        <v>19</v>
      </c>
    </row>
    <row r="59" spans="1:8" ht="14.25">
      <c r="A59" s="5" t="s">
        <v>110</v>
      </c>
      <c r="B59" s="26" t="s">
        <v>111</v>
      </c>
      <c r="C59" s="6" t="s">
        <v>109</v>
      </c>
      <c r="D59" s="40" t="s">
        <v>268</v>
      </c>
      <c r="E59" s="6">
        <v>18</v>
      </c>
      <c r="F59" s="6"/>
      <c r="G59" s="6"/>
      <c r="H59" s="6">
        <f t="shared" si="1"/>
        <v>18</v>
      </c>
    </row>
    <row r="60" spans="1:8" ht="14.25">
      <c r="A60" s="5" t="s">
        <v>130</v>
      </c>
      <c r="B60" s="26" t="s">
        <v>131</v>
      </c>
      <c r="C60" s="6" t="s">
        <v>129</v>
      </c>
      <c r="D60" s="40" t="s">
        <v>269</v>
      </c>
      <c r="E60" s="6">
        <v>6</v>
      </c>
      <c r="F60" s="6">
        <v>12</v>
      </c>
      <c r="G60" s="6"/>
      <c r="H60" s="6">
        <f t="shared" si="1"/>
        <v>18</v>
      </c>
    </row>
    <row r="61" spans="1:8" ht="14.25">
      <c r="A61" s="64" t="s">
        <v>298</v>
      </c>
      <c r="B61" s="63" t="s">
        <v>299</v>
      </c>
      <c r="C61" s="36" t="s">
        <v>300</v>
      </c>
      <c r="D61" s="40" t="s">
        <v>314</v>
      </c>
      <c r="E61" s="36"/>
      <c r="F61" s="36"/>
      <c r="G61" s="36">
        <v>17</v>
      </c>
      <c r="H61" s="36">
        <f t="shared" si="1"/>
        <v>17</v>
      </c>
    </row>
    <row r="62" spans="1:8" ht="14.25">
      <c r="A62" s="29" t="s">
        <v>239</v>
      </c>
      <c r="B62" s="28" t="s">
        <v>161</v>
      </c>
      <c r="C62" s="36" t="s">
        <v>37</v>
      </c>
      <c r="D62" s="40" t="s">
        <v>270</v>
      </c>
      <c r="E62" s="36"/>
      <c r="F62" s="36">
        <v>17</v>
      </c>
      <c r="G62" s="36"/>
      <c r="H62" s="58">
        <f t="shared" si="1"/>
        <v>17</v>
      </c>
    </row>
    <row r="63" spans="1:8" ht="14.25">
      <c r="A63" s="29" t="s">
        <v>242</v>
      </c>
      <c r="B63" s="28" t="s">
        <v>208</v>
      </c>
      <c r="C63" s="36" t="s">
        <v>241</v>
      </c>
      <c r="D63" s="40" t="s">
        <v>271</v>
      </c>
      <c r="E63" s="36"/>
      <c r="F63" s="36">
        <v>14</v>
      </c>
      <c r="G63" s="36"/>
      <c r="H63" s="58">
        <f t="shared" si="1"/>
        <v>14</v>
      </c>
    </row>
    <row r="64" spans="1:8" ht="14.25">
      <c r="A64" s="64" t="s">
        <v>301</v>
      </c>
      <c r="B64" s="63" t="s">
        <v>302</v>
      </c>
      <c r="C64" s="36" t="s">
        <v>303</v>
      </c>
      <c r="D64" s="40" t="s">
        <v>272</v>
      </c>
      <c r="E64" s="36"/>
      <c r="F64" s="36"/>
      <c r="G64" s="36">
        <v>13</v>
      </c>
      <c r="H64" s="36">
        <f t="shared" si="1"/>
        <v>13</v>
      </c>
    </row>
    <row r="65" spans="1:8" ht="14.25">
      <c r="A65" s="29" t="s">
        <v>244</v>
      </c>
      <c r="B65" s="28" t="s">
        <v>240</v>
      </c>
      <c r="C65" s="36" t="s">
        <v>243</v>
      </c>
      <c r="D65" s="40" t="s">
        <v>315</v>
      </c>
      <c r="E65" s="36"/>
      <c r="F65" s="36">
        <v>13</v>
      </c>
      <c r="G65" s="36"/>
      <c r="H65" s="58">
        <f t="shared" si="1"/>
        <v>13</v>
      </c>
    </row>
    <row r="66" spans="1:8" ht="14.25">
      <c r="A66" s="64" t="s">
        <v>304</v>
      </c>
      <c r="B66" s="63" t="s">
        <v>305</v>
      </c>
      <c r="C66" s="36" t="s">
        <v>306</v>
      </c>
      <c r="D66" s="40" t="s">
        <v>273</v>
      </c>
      <c r="E66" s="36"/>
      <c r="F66" s="36"/>
      <c r="G66" s="36">
        <v>12</v>
      </c>
      <c r="H66" s="36">
        <f t="shared" si="1"/>
        <v>12</v>
      </c>
    </row>
    <row r="67" spans="1:8" ht="14.25">
      <c r="A67" s="5" t="s">
        <v>133</v>
      </c>
      <c r="B67" s="26" t="s">
        <v>134</v>
      </c>
      <c r="C67" s="6" t="s">
        <v>132</v>
      </c>
      <c r="D67" s="40" t="s">
        <v>274</v>
      </c>
      <c r="E67" s="6">
        <v>12</v>
      </c>
      <c r="F67" s="6"/>
      <c r="G67" s="6"/>
      <c r="H67" s="6">
        <f t="shared" si="1"/>
        <v>12</v>
      </c>
    </row>
    <row r="68" spans="1:8" ht="14.25">
      <c r="A68" s="64" t="s">
        <v>307</v>
      </c>
      <c r="B68" s="63" t="s">
        <v>106</v>
      </c>
      <c r="C68" s="36" t="s">
        <v>308</v>
      </c>
      <c r="D68" s="40" t="s">
        <v>316</v>
      </c>
      <c r="E68" s="36"/>
      <c r="F68" s="36"/>
      <c r="G68" s="36">
        <v>11</v>
      </c>
      <c r="H68" s="36">
        <f t="shared" si="1"/>
        <v>11</v>
      </c>
    </row>
    <row r="69" spans="1:8" ht="14.25">
      <c r="A69" s="29" t="s">
        <v>140</v>
      </c>
      <c r="B69" s="28" t="s">
        <v>68</v>
      </c>
      <c r="C69" s="36" t="s">
        <v>139</v>
      </c>
      <c r="D69" s="40" t="s">
        <v>275</v>
      </c>
      <c r="E69" s="36">
        <v>11</v>
      </c>
      <c r="F69" s="36"/>
      <c r="G69" s="36"/>
      <c r="H69" s="36">
        <f t="shared" si="1"/>
        <v>11</v>
      </c>
    </row>
    <row r="70" spans="1:8" ht="14.25">
      <c r="A70" s="5" t="s">
        <v>151</v>
      </c>
      <c r="B70" s="26" t="s">
        <v>62</v>
      </c>
      <c r="C70" s="6" t="s">
        <v>150</v>
      </c>
      <c r="D70" s="40" t="s">
        <v>276</v>
      </c>
      <c r="E70" s="6">
        <v>9</v>
      </c>
      <c r="F70" s="6"/>
      <c r="G70" s="6"/>
      <c r="H70" s="6">
        <f t="shared" si="1"/>
        <v>9</v>
      </c>
    </row>
    <row r="71" spans="1:8" ht="14.25">
      <c r="A71" s="5" t="s">
        <v>249</v>
      </c>
      <c r="B71" s="5" t="s">
        <v>212</v>
      </c>
      <c r="C71" s="4" t="s">
        <v>248</v>
      </c>
      <c r="D71" s="40" t="s">
        <v>317</v>
      </c>
      <c r="E71" s="4"/>
      <c r="F71" s="4">
        <v>7</v>
      </c>
      <c r="G71" s="4"/>
      <c r="H71" s="27">
        <f t="shared" si="1"/>
        <v>7</v>
      </c>
    </row>
    <row r="72" spans="1:8" ht="14.25">
      <c r="A72" s="5" t="s">
        <v>144</v>
      </c>
      <c r="B72" s="5" t="s">
        <v>145</v>
      </c>
      <c r="C72" s="4" t="s">
        <v>143</v>
      </c>
      <c r="D72" s="40" t="s">
        <v>318</v>
      </c>
      <c r="E72" s="6">
        <v>7</v>
      </c>
      <c r="F72" s="6"/>
      <c r="G72" s="6"/>
      <c r="H72" s="6">
        <f t="shared" si="1"/>
        <v>7</v>
      </c>
    </row>
    <row r="73" spans="1:8" ht="14.25">
      <c r="A73" s="71" t="s">
        <v>156</v>
      </c>
      <c r="B73" s="71" t="s">
        <v>58</v>
      </c>
      <c r="C73" s="65" t="s">
        <v>155</v>
      </c>
      <c r="D73" s="40" t="s">
        <v>319</v>
      </c>
      <c r="E73" s="38">
        <v>4</v>
      </c>
      <c r="F73" s="38"/>
      <c r="G73" s="38"/>
      <c r="H73" s="38">
        <f t="shared" si="1"/>
        <v>4</v>
      </c>
    </row>
    <row r="74" spans="1:8" ht="14.25">
      <c r="A74" s="29" t="s">
        <v>277</v>
      </c>
      <c r="B74" s="29" t="s">
        <v>90</v>
      </c>
      <c r="C74" s="12" t="s">
        <v>278</v>
      </c>
      <c r="D74" s="40" t="s">
        <v>320</v>
      </c>
      <c r="E74" s="36"/>
      <c r="F74" s="36">
        <v>3</v>
      </c>
      <c r="G74" s="36"/>
      <c r="H74" s="58">
        <f t="shared" si="1"/>
        <v>3</v>
      </c>
    </row>
    <row r="75" spans="1:8" ht="14.25">
      <c r="A75" s="29" t="s">
        <v>163</v>
      </c>
      <c r="B75" s="29" t="s">
        <v>164</v>
      </c>
      <c r="C75" s="12" t="s">
        <v>162</v>
      </c>
      <c r="D75" s="40" t="s">
        <v>321</v>
      </c>
      <c r="E75" s="36">
        <v>3</v>
      </c>
      <c r="F75" s="36"/>
      <c r="G75" s="36"/>
      <c r="H75" s="36">
        <f t="shared" si="1"/>
        <v>3</v>
      </c>
    </row>
    <row r="76" spans="1:8" ht="14.25">
      <c r="A76" s="5" t="s">
        <v>279</v>
      </c>
      <c r="B76" s="5" t="s">
        <v>106</v>
      </c>
      <c r="C76" s="4" t="s">
        <v>280</v>
      </c>
      <c r="D76" s="40" t="s">
        <v>322</v>
      </c>
      <c r="E76" s="6"/>
      <c r="F76" s="6">
        <v>2</v>
      </c>
      <c r="G76" s="6"/>
      <c r="H76" s="57">
        <f t="shared" si="1"/>
        <v>2</v>
      </c>
    </row>
  </sheetData>
  <sheetProtection/>
  <mergeCells count="5">
    <mergeCell ref="A4:A5"/>
    <mergeCell ref="B4:B5"/>
    <mergeCell ref="C4:C5"/>
    <mergeCell ref="D4:D5"/>
    <mergeCell ref="E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H79"/>
  <sheetViews>
    <sheetView tabSelected="1" zoomScalePageLayoutView="0" workbookViewId="0" topLeftCell="A1">
      <selection activeCell="C6" sqref="C6"/>
    </sheetView>
  </sheetViews>
  <sheetFormatPr defaultColWidth="8.796875" defaultRowHeight="14.25"/>
  <cols>
    <col min="1" max="1" width="13" style="0" customWidth="1"/>
    <col min="2" max="2" width="26.19921875" style="0" customWidth="1"/>
    <col min="3" max="3" width="38.3984375" style="0" customWidth="1"/>
    <col min="5" max="5" width="9.69921875" style="0" customWidth="1"/>
    <col min="6" max="6" width="10.19921875" style="1" customWidth="1"/>
    <col min="7" max="7" width="9" style="1" customWidth="1"/>
    <col min="8" max="8" width="11.59765625" style="1" customWidth="1"/>
  </cols>
  <sheetData>
    <row r="1" ht="15">
      <c r="A1" s="9" t="s">
        <v>323</v>
      </c>
    </row>
    <row r="3" spans="1:8" ht="18" customHeight="1">
      <c r="A3" s="182" t="s">
        <v>57</v>
      </c>
      <c r="B3" s="187" t="s">
        <v>165</v>
      </c>
      <c r="C3" s="187" t="s">
        <v>166</v>
      </c>
      <c r="D3" s="187" t="s">
        <v>167</v>
      </c>
      <c r="E3" s="185" t="s">
        <v>168</v>
      </c>
      <c r="F3" s="185"/>
      <c r="G3" s="185"/>
      <c r="H3" s="186"/>
    </row>
    <row r="4" spans="1:8" ht="48" customHeight="1">
      <c r="A4" s="183"/>
      <c r="B4" s="188"/>
      <c r="C4" s="188"/>
      <c r="D4" s="188"/>
      <c r="E4" s="32" t="s">
        <v>204</v>
      </c>
      <c r="F4" s="33" t="s">
        <v>206</v>
      </c>
      <c r="G4" s="33" t="s">
        <v>292</v>
      </c>
      <c r="H4" s="19" t="s">
        <v>169</v>
      </c>
    </row>
    <row r="5" spans="1:8" ht="14.25" customHeight="1">
      <c r="A5" s="77" t="s">
        <v>196</v>
      </c>
      <c r="B5" s="78" t="s">
        <v>197</v>
      </c>
      <c r="C5" s="78" t="s">
        <v>58</v>
      </c>
      <c r="D5" s="31" t="s">
        <v>170</v>
      </c>
      <c r="E5" s="79">
        <v>80</v>
      </c>
      <c r="F5" s="80">
        <v>100</v>
      </c>
      <c r="G5" s="81"/>
      <c r="H5" s="82">
        <f aca="true" t="shared" si="0" ref="H5:H30">SUM(E5:G5)</f>
        <v>180</v>
      </c>
    </row>
    <row r="6" spans="1:8" ht="15">
      <c r="A6" s="83" t="s">
        <v>194</v>
      </c>
      <c r="B6" s="84" t="s">
        <v>195</v>
      </c>
      <c r="C6" s="84" t="s">
        <v>58</v>
      </c>
      <c r="D6" s="75" t="s">
        <v>171</v>
      </c>
      <c r="E6" s="79">
        <v>100</v>
      </c>
      <c r="F6" s="85">
        <v>80</v>
      </c>
      <c r="G6" s="85"/>
      <c r="H6" s="86">
        <f t="shared" si="0"/>
        <v>180</v>
      </c>
    </row>
    <row r="7" spans="1:8" ht="15">
      <c r="A7" s="87" t="s">
        <v>126</v>
      </c>
      <c r="B7" s="88" t="s">
        <v>127</v>
      </c>
      <c r="C7" s="88" t="s">
        <v>128</v>
      </c>
      <c r="D7" s="31" t="s">
        <v>172</v>
      </c>
      <c r="E7" s="79">
        <v>70</v>
      </c>
      <c r="F7" s="89">
        <v>50</v>
      </c>
      <c r="G7" s="89">
        <v>56</v>
      </c>
      <c r="H7" s="90">
        <f t="shared" si="0"/>
        <v>176</v>
      </c>
    </row>
    <row r="8" spans="1:8" ht="15">
      <c r="A8" s="87" t="s">
        <v>63</v>
      </c>
      <c r="B8" s="88" t="s">
        <v>64</v>
      </c>
      <c r="C8" s="88" t="s">
        <v>65</v>
      </c>
      <c r="D8" s="75" t="s">
        <v>173</v>
      </c>
      <c r="E8" s="79">
        <v>56</v>
      </c>
      <c r="F8" s="89">
        <v>58</v>
      </c>
      <c r="G8" s="89">
        <v>52</v>
      </c>
      <c r="H8" s="90">
        <f t="shared" si="0"/>
        <v>166</v>
      </c>
    </row>
    <row r="9" spans="1:8" ht="15">
      <c r="A9" s="91" t="s">
        <v>283</v>
      </c>
      <c r="B9" s="92" t="s">
        <v>284</v>
      </c>
      <c r="C9" s="92" t="s">
        <v>285</v>
      </c>
      <c r="D9" s="31" t="s">
        <v>174</v>
      </c>
      <c r="E9" s="83"/>
      <c r="F9" s="89">
        <v>65</v>
      </c>
      <c r="G9" s="89">
        <v>100</v>
      </c>
      <c r="H9" s="90">
        <f t="shared" si="0"/>
        <v>165</v>
      </c>
    </row>
    <row r="10" spans="1:8" ht="15">
      <c r="A10" s="87" t="s">
        <v>107</v>
      </c>
      <c r="B10" s="88" t="s">
        <v>108</v>
      </c>
      <c r="C10" s="88" t="s">
        <v>29</v>
      </c>
      <c r="D10" s="75" t="s">
        <v>175</v>
      </c>
      <c r="E10" s="79">
        <v>58</v>
      </c>
      <c r="F10" s="89">
        <v>40</v>
      </c>
      <c r="G10" s="89">
        <v>65</v>
      </c>
      <c r="H10" s="90">
        <f t="shared" si="0"/>
        <v>163</v>
      </c>
    </row>
    <row r="11" spans="1:8" ht="15">
      <c r="A11" s="87" t="s">
        <v>30</v>
      </c>
      <c r="B11" s="88" t="s">
        <v>78</v>
      </c>
      <c r="C11" s="88" t="s">
        <v>79</v>
      </c>
      <c r="D11" s="75" t="s">
        <v>176</v>
      </c>
      <c r="E11" s="79">
        <v>60</v>
      </c>
      <c r="F11" s="89">
        <v>54</v>
      </c>
      <c r="G11" s="89">
        <v>42</v>
      </c>
      <c r="H11" s="90">
        <f t="shared" si="0"/>
        <v>156</v>
      </c>
    </row>
    <row r="12" spans="1:8" ht="15">
      <c r="A12" s="87" t="s">
        <v>95</v>
      </c>
      <c r="B12" s="88" t="s">
        <v>96</v>
      </c>
      <c r="C12" s="88" t="s">
        <v>97</v>
      </c>
      <c r="D12" s="75" t="s">
        <v>177</v>
      </c>
      <c r="E12" s="79">
        <v>54</v>
      </c>
      <c r="F12" s="89">
        <v>48</v>
      </c>
      <c r="G12" s="89">
        <v>46</v>
      </c>
      <c r="H12" s="90">
        <f t="shared" si="0"/>
        <v>148</v>
      </c>
    </row>
    <row r="13" spans="1:8" ht="15">
      <c r="A13" s="87" t="s">
        <v>104</v>
      </c>
      <c r="B13" s="88" t="s">
        <v>105</v>
      </c>
      <c r="C13" s="88" t="s">
        <v>106</v>
      </c>
      <c r="D13" s="75" t="s">
        <v>178</v>
      </c>
      <c r="E13" s="79">
        <v>30</v>
      </c>
      <c r="F13" s="89">
        <v>70</v>
      </c>
      <c r="G13" s="89">
        <v>42</v>
      </c>
      <c r="H13" s="90">
        <f t="shared" si="0"/>
        <v>142</v>
      </c>
    </row>
    <row r="14" spans="1:8" ht="15">
      <c r="A14" s="87" t="s">
        <v>122</v>
      </c>
      <c r="B14" s="88" t="s">
        <v>123</v>
      </c>
      <c r="C14" s="88" t="s">
        <v>106</v>
      </c>
      <c r="D14" s="75" t="s">
        <v>179</v>
      </c>
      <c r="E14" s="79">
        <v>30</v>
      </c>
      <c r="F14" s="89">
        <v>56</v>
      </c>
      <c r="G14" s="89">
        <v>50</v>
      </c>
      <c r="H14" s="90">
        <f t="shared" si="0"/>
        <v>136</v>
      </c>
    </row>
    <row r="15" spans="1:8" ht="15">
      <c r="A15" s="87" t="s">
        <v>74</v>
      </c>
      <c r="B15" s="88" t="s">
        <v>75</v>
      </c>
      <c r="C15" s="88" t="s">
        <v>65</v>
      </c>
      <c r="D15" s="75" t="s">
        <v>180</v>
      </c>
      <c r="E15" s="79">
        <v>52</v>
      </c>
      <c r="F15" s="89"/>
      <c r="G15" s="89">
        <v>70</v>
      </c>
      <c r="H15" s="90">
        <f t="shared" si="0"/>
        <v>122</v>
      </c>
    </row>
    <row r="16" spans="1:8" ht="15">
      <c r="A16" s="87" t="s">
        <v>83</v>
      </c>
      <c r="B16" s="88" t="s">
        <v>84</v>
      </c>
      <c r="C16" s="88" t="s">
        <v>85</v>
      </c>
      <c r="D16" s="75" t="s">
        <v>181</v>
      </c>
      <c r="E16" s="79">
        <v>40</v>
      </c>
      <c r="F16" s="89"/>
      <c r="G16" s="89">
        <v>80</v>
      </c>
      <c r="H16" s="90">
        <f t="shared" si="0"/>
        <v>120</v>
      </c>
    </row>
    <row r="17" spans="1:8" ht="15">
      <c r="A17" s="91" t="s">
        <v>71</v>
      </c>
      <c r="B17" s="92" t="s">
        <v>207</v>
      </c>
      <c r="C17" s="92" t="s">
        <v>233</v>
      </c>
      <c r="D17" s="75" t="s">
        <v>182</v>
      </c>
      <c r="E17" s="83"/>
      <c r="F17" s="89">
        <v>60</v>
      </c>
      <c r="G17" s="89">
        <v>58</v>
      </c>
      <c r="H17" s="90">
        <f t="shared" si="0"/>
        <v>118</v>
      </c>
    </row>
    <row r="18" spans="1:8" ht="15">
      <c r="A18" s="91" t="s">
        <v>287</v>
      </c>
      <c r="B18" s="92" t="s">
        <v>288</v>
      </c>
      <c r="C18" s="92" t="s">
        <v>161</v>
      </c>
      <c r="D18" s="75" t="s">
        <v>183</v>
      </c>
      <c r="E18" s="83"/>
      <c r="F18" s="89">
        <v>52</v>
      </c>
      <c r="G18" s="89">
        <v>54</v>
      </c>
      <c r="H18" s="90">
        <f t="shared" si="0"/>
        <v>106</v>
      </c>
    </row>
    <row r="19" spans="1:8" ht="15">
      <c r="A19" s="87" t="s">
        <v>120</v>
      </c>
      <c r="B19" s="88" t="s">
        <v>121</v>
      </c>
      <c r="C19" s="88" t="s">
        <v>58</v>
      </c>
      <c r="D19" s="75" t="s">
        <v>184</v>
      </c>
      <c r="E19" s="79">
        <v>65</v>
      </c>
      <c r="F19" s="89">
        <v>40</v>
      </c>
      <c r="G19" s="89"/>
      <c r="H19" s="90">
        <f t="shared" si="0"/>
        <v>105</v>
      </c>
    </row>
    <row r="20" spans="1:8" ht="15">
      <c r="A20" s="91" t="s">
        <v>88</v>
      </c>
      <c r="B20" s="92" t="s">
        <v>89</v>
      </c>
      <c r="C20" s="92" t="s">
        <v>90</v>
      </c>
      <c r="D20" s="75" t="s">
        <v>185</v>
      </c>
      <c r="E20" s="83"/>
      <c r="F20" s="89">
        <v>46</v>
      </c>
      <c r="G20" s="89">
        <v>44</v>
      </c>
      <c r="H20" s="90">
        <f t="shared" si="0"/>
        <v>90</v>
      </c>
    </row>
    <row r="21" spans="1:8" ht="15">
      <c r="A21" s="87" t="s">
        <v>124</v>
      </c>
      <c r="B21" s="88" t="s">
        <v>125</v>
      </c>
      <c r="C21" s="88" t="s">
        <v>97</v>
      </c>
      <c r="D21" s="75" t="s">
        <v>186</v>
      </c>
      <c r="E21" s="79">
        <v>20</v>
      </c>
      <c r="F21" s="89">
        <v>20</v>
      </c>
      <c r="G21" s="89">
        <v>48</v>
      </c>
      <c r="H21" s="90">
        <f t="shared" si="0"/>
        <v>88</v>
      </c>
    </row>
    <row r="22" spans="1:8" ht="15">
      <c r="A22" s="91" t="s">
        <v>220</v>
      </c>
      <c r="B22" s="92" t="s">
        <v>238</v>
      </c>
      <c r="C22" s="92" t="s">
        <v>233</v>
      </c>
      <c r="D22" s="75" t="s">
        <v>187</v>
      </c>
      <c r="E22" s="83"/>
      <c r="F22" s="89">
        <v>40</v>
      </c>
      <c r="G22" s="89">
        <v>40</v>
      </c>
      <c r="H22" s="90">
        <f t="shared" si="0"/>
        <v>80</v>
      </c>
    </row>
    <row r="23" spans="1:8" ht="15">
      <c r="A23" s="93" t="s">
        <v>159</v>
      </c>
      <c r="B23" s="94" t="s">
        <v>160</v>
      </c>
      <c r="C23" s="94" t="s">
        <v>161</v>
      </c>
      <c r="D23" s="75" t="s">
        <v>188</v>
      </c>
      <c r="E23" s="83"/>
      <c r="F23" s="89"/>
      <c r="G23" s="89">
        <v>60</v>
      </c>
      <c r="H23" s="90">
        <f t="shared" si="0"/>
        <v>60</v>
      </c>
    </row>
    <row r="24" spans="1:8" ht="15">
      <c r="A24" s="87" t="s">
        <v>98</v>
      </c>
      <c r="B24" s="88" t="s">
        <v>99</v>
      </c>
      <c r="C24" s="88" t="s">
        <v>58</v>
      </c>
      <c r="D24" s="75" t="s">
        <v>189</v>
      </c>
      <c r="E24" s="79">
        <v>50</v>
      </c>
      <c r="F24" s="89"/>
      <c r="G24" s="89"/>
      <c r="H24" s="90">
        <f t="shared" si="0"/>
        <v>50</v>
      </c>
    </row>
    <row r="25" spans="1:8" ht="15">
      <c r="A25" s="83" t="s">
        <v>91</v>
      </c>
      <c r="B25" s="84" t="s">
        <v>92</v>
      </c>
      <c r="C25" s="84" t="s">
        <v>58</v>
      </c>
      <c r="D25" s="75" t="s">
        <v>190</v>
      </c>
      <c r="E25" s="79">
        <v>48</v>
      </c>
      <c r="F25" s="85"/>
      <c r="G25" s="85"/>
      <c r="H25" s="86">
        <f t="shared" si="0"/>
        <v>48</v>
      </c>
    </row>
    <row r="26" spans="1:8" ht="15">
      <c r="A26" s="133" t="s">
        <v>295</v>
      </c>
      <c r="B26" s="95" t="s">
        <v>293</v>
      </c>
      <c r="C26" s="95" t="s">
        <v>294</v>
      </c>
      <c r="D26" s="75" t="s">
        <v>191</v>
      </c>
      <c r="E26" s="96"/>
      <c r="F26" s="80"/>
      <c r="G26" s="80">
        <v>44</v>
      </c>
      <c r="H26" s="97">
        <f t="shared" si="0"/>
        <v>44</v>
      </c>
    </row>
    <row r="27" spans="1:8" ht="15">
      <c r="A27" s="133" t="s">
        <v>306</v>
      </c>
      <c r="B27" s="95" t="s">
        <v>304</v>
      </c>
      <c r="C27" s="95" t="s">
        <v>305</v>
      </c>
      <c r="D27" s="75" t="s">
        <v>192</v>
      </c>
      <c r="E27" s="96"/>
      <c r="F27" s="80"/>
      <c r="G27" s="80">
        <v>40</v>
      </c>
      <c r="H27" s="97">
        <f t="shared" si="0"/>
        <v>40</v>
      </c>
    </row>
    <row r="28" spans="1:8" ht="15">
      <c r="A28" s="133"/>
      <c r="B28" s="95"/>
      <c r="C28" s="95"/>
      <c r="D28" s="75"/>
      <c r="E28" s="96"/>
      <c r="F28" s="80"/>
      <c r="G28" s="80"/>
      <c r="H28" s="97"/>
    </row>
    <row r="29" spans="1:8" ht="15">
      <c r="A29" s="134"/>
      <c r="B29" s="98" t="s">
        <v>329</v>
      </c>
      <c r="C29" s="98"/>
      <c r="D29" s="99"/>
      <c r="E29" s="100"/>
      <c r="F29" s="101"/>
      <c r="G29" s="101"/>
      <c r="H29" s="100"/>
    </row>
    <row r="30" spans="1:8" ht="14.25">
      <c r="A30" s="136" t="s">
        <v>109</v>
      </c>
      <c r="B30" s="137" t="s">
        <v>110</v>
      </c>
      <c r="C30" s="137" t="s">
        <v>111</v>
      </c>
      <c r="D30" s="138" t="s">
        <v>193</v>
      </c>
      <c r="E30" s="139">
        <v>40</v>
      </c>
      <c r="F30" s="140"/>
      <c r="G30" s="140"/>
      <c r="H30" s="139">
        <f t="shared" si="0"/>
        <v>40</v>
      </c>
    </row>
    <row r="31" spans="1:8" ht="14.25">
      <c r="A31" s="141" t="s">
        <v>220</v>
      </c>
      <c r="B31" s="142" t="s">
        <v>221</v>
      </c>
      <c r="C31" s="142" t="s">
        <v>208</v>
      </c>
      <c r="D31" s="138" t="s">
        <v>229</v>
      </c>
      <c r="E31" s="137"/>
      <c r="F31" s="140">
        <v>40</v>
      </c>
      <c r="G31" s="140"/>
      <c r="H31" s="139">
        <f aca="true" t="shared" si="1" ref="H31:H44">SUM(E31:G31)</f>
        <v>40</v>
      </c>
    </row>
    <row r="32" spans="1:8" ht="14.25">
      <c r="A32" s="136" t="s">
        <v>137</v>
      </c>
      <c r="B32" s="137" t="s">
        <v>138</v>
      </c>
      <c r="C32" s="137" t="s">
        <v>58</v>
      </c>
      <c r="D32" s="138" t="s">
        <v>230</v>
      </c>
      <c r="E32" s="139">
        <v>40</v>
      </c>
      <c r="F32" s="140"/>
      <c r="G32" s="140"/>
      <c r="H32" s="139">
        <f t="shared" si="1"/>
        <v>40</v>
      </c>
    </row>
    <row r="33" spans="1:8" ht="14.25">
      <c r="A33" s="136" t="s">
        <v>112</v>
      </c>
      <c r="B33" s="137" t="s">
        <v>113</v>
      </c>
      <c r="C33" s="137" t="s">
        <v>68</v>
      </c>
      <c r="D33" s="138" t="s">
        <v>231</v>
      </c>
      <c r="E33" s="139">
        <v>40</v>
      </c>
      <c r="F33" s="140"/>
      <c r="G33" s="140"/>
      <c r="H33" s="139">
        <f t="shared" si="1"/>
        <v>40</v>
      </c>
    </row>
    <row r="34" spans="1:8" ht="14.25">
      <c r="A34" s="143"/>
      <c r="B34" s="144"/>
      <c r="C34" s="144"/>
      <c r="D34" s="145"/>
      <c r="E34" s="146"/>
      <c r="F34" s="147"/>
      <c r="G34" s="147"/>
      <c r="H34" s="146"/>
    </row>
    <row r="35" spans="1:8" ht="14.25">
      <c r="A35" s="135" t="s">
        <v>86</v>
      </c>
      <c r="B35" s="24" t="s">
        <v>87</v>
      </c>
      <c r="C35" s="24" t="s">
        <v>65</v>
      </c>
      <c r="D35" s="74" t="s">
        <v>250</v>
      </c>
      <c r="E35" s="36">
        <v>30</v>
      </c>
      <c r="F35" s="60"/>
      <c r="G35" s="60"/>
      <c r="H35" s="36">
        <f t="shared" si="1"/>
        <v>30</v>
      </c>
    </row>
    <row r="36" spans="1:8" ht="14.25">
      <c r="A36" s="29" t="s">
        <v>218</v>
      </c>
      <c r="B36" s="28" t="s">
        <v>286</v>
      </c>
      <c r="C36" s="28" t="s">
        <v>41</v>
      </c>
      <c r="D36" s="74" t="s">
        <v>251</v>
      </c>
      <c r="E36" s="24"/>
      <c r="F36" s="60">
        <v>30</v>
      </c>
      <c r="G36" s="60"/>
      <c r="H36" s="36">
        <f t="shared" si="1"/>
        <v>30</v>
      </c>
    </row>
    <row r="37" spans="1:8" ht="14.25">
      <c r="A37" s="29" t="s">
        <v>241</v>
      </c>
      <c r="B37" s="28" t="s">
        <v>242</v>
      </c>
      <c r="C37" s="28" t="s">
        <v>208</v>
      </c>
      <c r="D37" s="74" t="s">
        <v>252</v>
      </c>
      <c r="E37" s="24"/>
      <c r="F37" s="60">
        <v>30</v>
      </c>
      <c r="G37" s="60"/>
      <c r="H37" s="36">
        <f t="shared" si="1"/>
        <v>30</v>
      </c>
    </row>
    <row r="38" spans="1:8" ht="14.25">
      <c r="A38" s="29" t="s">
        <v>148</v>
      </c>
      <c r="B38" s="28" t="s">
        <v>149</v>
      </c>
      <c r="C38" s="28" t="s">
        <v>212</v>
      </c>
      <c r="D38" s="74" t="s">
        <v>253</v>
      </c>
      <c r="E38" s="24"/>
      <c r="F38" s="60">
        <v>30</v>
      </c>
      <c r="G38" s="60"/>
      <c r="H38" s="36">
        <f t="shared" si="1"/>
        <v>30</v>
      </c>
    </row>
    <row r="39" spans="1:8" ht="14.25">
      <c r="A39" s="29" t="s">
        <v>278</v>
      </c>
      <c r="B39" s="28" t="s">
        <v>277</v>
      </c>
      <c r="C39" s="28" t="s">
        <v>90</v>
      </c>
      <c r="D39" s="74" t="s">
        <v>254</v>
      </c>
      <c r="E39" s="24"/>
      <c r="F39" s="60">
        <v>30</v>
      </c>
      <c r="G39" s="60"/>
      <c r="H39" s="36">
        <f t="shared" si="1"/>
        <v>30</v>
      </c>
    </row>
    <row r="40" spans="1:8" ht="14.25">
      <c r="A40" s="135" t="s">
        <v>198</v>
      </c>
      <c r="B40" s="24" t="s">
        <v>199</v>
      </c>
      <c r="C40" s="24" t="s">
        <v>58</v>
      </c>
      <c r="D40" s="74" t="s">
        <v>255</v>
      </c>
      <c r="E40" s="36">
        <v>30</v>
      </c>
      <c r="F40" s="60"/>
      <c r="G40" s="60"/>
      <c r="H40" s="36">
        <f t="shared" si="1"/>
        <v>30</v>
      </c>
    </row>
    <row r="41" spans="1:8" ht="14.25">
      <c r="A41" s="5" t="s">
        <v>289</v>
      </c>
      <c r="B41" s="26" t="s">
        <v>290</v>
      </c>
      <c r="C41" s="26" t="s">
        <v>161</v>
      </c>
      <c r="D41" s="74" t="s">
        <v>256</v>
      </c>
      <c r="E41" s="25"/>
      <c r="F41" s="61">
        <v>20</v>
      </c>
      <c r="G41" s="61"/>
      <c r="H41" s="6">
        <f t="shared" si="1"/>
        <v>20</v>
      </c>
    </row>
    <row r="42" spans="1:8" ht="14.25">
      <c r="A42" s="22" t="s">
        <v>152</v>
      </c>
      <c r="B42" s="23" t="s">
        <v>153</v>
      </c>
      <c r="C42" s="23" t="s">
        <v>58</v>
      </c>
      <c r="D42" s="74" t="s">
        <v>257</v>
      </c>
      <c r="E42" s="58">
        <v>20</v>
      </c>
      <c r="F42" s="60"/>
      <c r="G42" s="60"/>
      <c r="H42" s="36">
        <f t="shared" si="1"/>
        <v>20</v>
      </c>
    </row>
    <row r="43" spans="1:8" ht="14.25">
      <c r="A43" s="29" t="s">
        <v>135</v>
      </c>
      <c r="B43" s="28" t="s">
        <v>136</v>
      </c>
      <c r="C43" s="28" t="s">
        <v>212</v>
      </c>
      <c r="D43" s="74" t="s">
        <v>309</v>
      </c>
      <c r="E43" s="24"/>
      <c r="F43" s="60">
        <v>20</v>
      </c>
      <c r="G43" s="60"/>
      <c r="H43" s="36">
        <f t="shared" si="1"/>
        <v>20</v>
      </c>
    </row>
    <row r="44" spans="1:8" ht="14.25">
      <c r="A44" s="5" t="s">
        <v>157</v>
      </c>
      <c r="B44" s="26" t="s">
        <v>158</v>
      </c>
      <c r="C44" s="26" t="s">
        <v>41</v>
      </c>
      <c r="D44" s="74" t="s">
        <v>258</v>
      </c>
      <c r="E44" s="25"/>
      <c r="F44" s="61">
        <v>20</v>
      </c>
      <c r="G44" s="61"/>
      <c r="H44" s="6">
        <f t="shared" si="1"/>
        <v>20</v>
      </c>
    </row>
    <row r="47" ht="15">
      <c r="A47" s="9" t="s">
        <v>324</v>
      </c>
    </row>
    <row r="48" spans="1:8" ht="15">
      <c r="A48" s="182" t="s">
        <v>57</v>
      </c>
      <c r="B48" s="187" t="s">
        <v>165</v>
      </c>
      <c r="C48" s="187" t="s">
        <v>166</v>
      </c>
      <c r="D48" s="187" t="s">
        <v>167</v>
      </c>
      <c r="E48" s="185" t="s">
        <v>168</v>
      </c>
      <c r="F48" s="185"/>
      <c r="G48" s="185"/>
      <c r="H48" s="186"/>
    </row>
    <row r="49" spans="1:8" ht="42.75" customHeight="1">
      <c r="A49" s="183"/>
      <c r="B49" s="188"/>
      <c r="C49" s="188"/>
      <c r="D49" s="188"/>
      <c r="E49" s="33" t="s">
        <v>204</v>
      </c>
      <c r="F49" s="33" t="s">
        <v>206</v>
      </c>
      <c r="G49" s="33" t="s">
        <v>292</v>
      </c>
      <c r="H49" s="19" t="s">
        <v>169</v>
      </c>
    </row>
    <row r="50" spans="1:8" ht="15">
      <c r="A50" s="53" t="s">
        <v>63</v>
      </c>
      <c r="B50" s="54" t="s">
        <v>64</v>
      </c>
      <c r="C50" s="54" t="s">
        <v>65</v>
      </c>
      <c r="D50" s="30" t="s">
        <v>170</v>
      </c>
      <c r="E50" s="79">
        <v>100</v>
      </c>
      <c r="F50" s="80">
        <v>100</v>
      </c>
      <c r="G50" s="80">
        <v>65</v>
      </c>
      <c r="H50" s="97">
        <f aca="true" t="shared" si="2" ref="H50:H65">SUM(E50:G50)</f>
        <v>265</v>
      </c>
    </row>
    <row r="51" spans="1:8" ht="15">
      <c r="A51" s="48" t="s">
        <v>196</v>
      </c>
      <c r="B51" s="49" t="s">
        <v>197</v>
      </c>
      <c r="C51" s="49" t="s">
        <v>200</v>
      </c>
      <c r="D51" s="30" t="s">
        <v>171</v>
      </c>
      <c r="E51" s="79">
        <v>80</v>
      </c>
      <c r="F51" s="85">
        <v>80</v>
      </c>
      <c r="G51" s="85">
        <v>70</v>
      </c>
      <c r="H51" s="86">
        <f t="shared" si="2"/>
        <v>230</v>
      </c>
    </row>
    <row r="52" spans="1:8" ht="15">
      <c r="A52" s="48" t="s">
        <v>194</v>
      </c>
      <c r="B52" s="49" t="s">
        <v>195</v>
      </c>
      <c r="C52" s="49" t="s">
        <v>200</v>
      </c>
      <c r="D52" s="30" t="s">
        <v>172</v>
      </c>
      <c r="E52" s="79">
        <v>70</v>
      </c>
      <c r="F52" s="89">
        <v>70</v>
      </c>
      <c r="G52" s="89">
        <v>54</v>
      </c>
      <c r="H52" s="90">
        <f t="shared" si="2"/>
        <v>194</v>
      </c>
    </row>
    <row r="53" spans="1:8" ht="15">
      <c r="A53" s="50" t="s">
        <v>30</v>
      </c>
      <c r="B53" s="51" t="s">
        <v>78</v>
      </c>
      <c r="C53" s="51" t="s">
        <v>247</v>
      </c>
      <c r="D53" s="30" t="s">
        <v>173</v>
      </c>
      <c r="E53" s="79">
        <v>52</v>
      </c>
      <c r="F53" s="90">
        <v>58</v>
      </c>
      <c r="G53" s="90">
        <v>60</v>
      </c>
      <c r="H53" s="104">
        <f t="shared" si="2"/>
        <v>170</v>
      </c>
    </row>
    <row r="54" spans="1:8" ht="15">
      <c r="A54" s="50" t="s">
        <v>126</v>
      </c>
      <c r="B54" s="51" t="s">
        <v>127</v>
      </c>
      <c r="C54" s="51" t="s">
        <v>128</v>
      </c>
      <c r="D54" s="30" t="s">
        <v>174</v>
      </c>
      <c r="E54" s="79">
        <v>54</v>
      </c>
      <c r="F54" s="89">
        <v>60</v>
      </c>
      <c r="G54" s="89">
        <v>56</v>
      </c>
      <c r="H54" s="90">
        <f t="shared" si="2"/>
        <v>170</v>
      </c>
    </row>
    <row r="55" spans="1:8" ht="15">
      <c r="A55" s="50" t="s">
        <v>283</v>
      </c>
      <c r="B55" s="51" t="s">
        <v>284</v>
      </c>
      <c r="C55" s="51" t="s">
        <v>285</v>
      </c>
      <c r="D55" s="30" t="s">
        <v>175</v>
      </c>
      <c r="E55" s="79"/>
      <c r="F55" s="90">
        <v>65</v>
      </c>
      <c r="G55" s="90">
        <v>100</v>
      </c>
      <c r="H55" s="104">
        <f t="shared" si="2"/>
        <v>165</v>
      </c>
    </row>
    <row r="56" spans="1:8" ht="15">
      <c r="A56" s="50" t="s">
        <v>74</v>
      </c>
      <c r="B56" s="51" t="s">
        <v>75</v>
      </c>
      <c r="C56" s="51" t="s">
        <v>65</v>
      </c>
      <c r="D56" s="30" t="s">
        <v>176</v>
      </c>
      <c r="E56" s="79">
        <v>65</v>
      </c>
      <c r="F56" s="89"/>
      <c r="G56" s="89">
        <v>80</v>
      </c>
      <c r="H56" s="90">
        <f t="shared" si="2"/>
        <v>145</v>
      </c>
    </row>
    <row r="57" spans="1:8" ht="15">
      <c r="A57" s="50" t="s">
        <v>95</v>
      </c>
      <c r="B57" s="51" t="s">
        <v>96</v>
      </c>
      <c r="C57" s="51" t="s">
        <v>97</v>
      </c>
      <c r="D57" s="30" t="s">
        <v>177</v>
      </c>
      <c r="E57" s="79">
        <v>42</v>
      </c>
      <c r="F57" s="89">
        <v>50</v>
      </c>
      <c r="G57" s="89">
        <v>52</v>
      </c>
      <c r="H57" s="90">
        <f t="shared" si="2"/>
        <v>144</v>
      </c>
    </row>
    <row r="58" spans="1:8" ht="15">
      <c r="A58" s="50" t="s">
        <v>91</v>
      </c>
      <c r="B58" s="51" t="s">
        <v>92</v>
      </c>
      <c r="C58" s="51" t="s">
        <v>58</v>
      </c>
      <c r="D58" s="30" t="s">
        <v>178</v>
      </c>
      <c r="E58" s="79">
        <v>46</v>
      </c>
      <c r="F58" s="89">
        <v>56</v>
      </c>
      <c r="G58" s="89">
        <v>42</v>
      </c>
      <c r="H58" s="90">
        <f t="shared" si="2"/>
        <v>144</v>
      </c>
    </row>
    <row r="59" spans="1:8" ht="15">
      <c r="A59" s="50" t="s">
        <v>100</v>
      </c>
      <c r="B59" s="51" t="s">
        <v>101</v>
      </c>
      <c r="C59" s="51" t="s">
        <v>58</v>
      </c>
      <c r="D59" s="30" t="s">
        <v>179</v>
      </c>
      <c r="E59" s="79">
        <v>44</v>
      </c>
      <c r="F59" s="89">
        <v>54</v>
      </c>
      <c r="G59" s="89">
        <v>38</v>
      </c>
      <c r="H59" s="90">
        <f t="shared" si="2"/>
        <v>136</v>
      </c>
    </row>
    <row r="60" spans="1:8" ht="15">
      <c r="A60" s="48" t="s">
        <v>104</v>
      </c>
      <c r="B60" s="49" t="s">
        <v>105</v>
      </c>
      <c r="C60" s="51" t="s">
        <v>106</v>
      </c>
      <c r="D60" s="30" t="s">
        <v>180</v>
      </c>
      <c r="E60" s="79">
        <v>38</v>
      </c>
      <c r="F60" s="89">
        <v>40</v>
      </c>
      <c r="G60" s="89">
        <v>50</v>
      </c>
      <c r="H60" s="90">
        <f t="shared" si="2"/>
        <v>128</v>
      </c>
    </row>
    <row r="61" spans="1:8" ht="15">
      <c r="A61" s="50" t="s">
        <v>71</v>
      </c>
      <c r="B61" s="51" t="s">
        <v>207</v>
      </c>
      <c r="C61" s="51" t="s">
        <v>233</v>
      </c>
      <c r="D61" s="30" t="s">
        <v>181</v>
      </c>
      <c r="E61" s="79"/>
      <c r="F61" s="90">
        <v>52</v>
      </c>
      <c r="G61" s="90">
        <v>58</v>
      </c>
      <c r="H61" s="104">
        <f t="shared" si="2"/>
        <v>110</v>
      </c>
    </row>
    <row r="62" spans="1:8" ht="15">
      <c r="A62" s="50" t="s">
        <v>86</v>
      </c>
      <c r="B62" s="51" t="s">
        <v>87</v>
      </c>
      <c r="C62" s="51" t="s">
        <v>65</v>
      </c>
      <c r="D62" s="30" t="s">
        <v>182</v>
      </c>
      <c r="E62" s="79">
        <v>56</v>
      </c>
      <c r="F62" s="89">
        <v>48</v>
      </c>
      <c r="G62" s="89"/>
      <c r="H62" s="90">
        <f t="shared" si="2"/>
        <v>104</v>
      </c>
    </row>
    <row r="63" spans="1:8" ht="15">
      <c r="A63" s="91" t="s">
        <v>83</v>
      </c>
      <c r="B63" s="92" t="s">
        <v>84</v>
      </c>
      <c r="C63" s="92" t="s">
        <v>85</v>
      </c>
      <c r="D63" s="30" t="s">
        <v>183</v>
      </c>
      <c r="E63" s="79">
        <v>48</v>
      </c>
      <c r="F63" s="89"/>
      <c r="G63" s="89">
        <v>44</v>
      </c>
      <c r="H63" s="90">
        <f t="shared" si="2"/>
        <v>92</v>
      </c>
    </row>
    <row r="64" spans="1:8" ht="15">
      <c r="A64" s="91" t="s">
        <v>137</v>
      </c>
      <c r="B64" s="92" t="s">
        <v>138</v>
      </c>
      <c r="C64" s="92" t="s">
        <v>208</v>
      </c>
      <c r="D64" s="30" t="s">
        <v>184</v>
      </c>
      <c r="E64" s="79"/>
      <c r="F64" s="90">
        <v>42</v>
      </c>
      <c r="G64" s="90">
        <v>48</v>
      </c>
      <c r="H64" s="104">
        <f t="shared" si="2"/>
        <v>90</v>
      </c>
    </row>
    <row r="65" spans="1:8" ht="15">
      <c r="A65" s="105" t="s">
        <v>122</v>
      </c>
      <c r="B65" s="92" t="s">
        <v>123</v>
      </c>
      <c r="C65" s="92" t="s">
        <v>106</v>
      </c>
      <c r="D65" s="30" t="s">
        <v>185</v>
      </c>
      <c r="E65" s="79"/>
      <c r="F65" s="90">
        <v>46</v>
      </c>
      <c r="G65" s="90">
        <v>40</v>
      </c>
      <c r="H65" s="104">
        <f t="shared" si="2"/>
        <v>86</v>
      </c>
    </row>
    <row r="66" spans="1:8" ht="15">
      <c r="A66" s="148"/>
      <c r="B66" s="92"/>
      <c r="C66" s="92"/>
      <c r="D66" s="30"/>
      <c r="E66" s="86"/>
      <c r="F66" s="90"/>
      <c r="G66" s="90"/>
      <c r="H66" s="104"/>
    </row>
    <row r="67" spans="1:8" ht="15">
      <c r="A67" s="149"/>
      <c r="B67" s="150" t="s">
        <v>329</v>
      </c>
      <c r="C67" s="150"/>
      <c r="D67" s="102"/>
      <c r="E67" s="151"/>
      <c r="F67" s="152"/>
      <c r="G67" s="152"/>
      <c r="H67" s="152"/>
    </row>
    <row r="68" spans="1:8" ht="14.25">
      <c r="A68" s="153" t="s">
        <v>72</v>
      </c>
      <c r="B68" s="153" t="s">
        <v>73</v>
      </c>
      <c r="C68" s="154" t="s">
        <v>68</v>
      </c>
      <c r="D68" s="155" t="s">
        <v>186</v>
      </c>
      <c r="E68" s="139">
        <v>60</v>
      </c>
      <c r="F68" s="140"/>
      <c r="G68" s="140"/>
      <c r="H68" s="139">
        <f>SUM(E68:G68)</f>
        <v>60</v>
      </c>
    </row>
    <row r="69" spans="1:8" ht="14.25">
      <c r="A69" s="153" t="s">
        <v>80</v>
      </c>
      <c r="B69" s="153" t="s">
        <v>81</v>
      </c>
      <c r="C69" s="154" t="s">
        <v>82</v>
      </c>
      <c r="D69" s="155" t="s">
        <v>187</v>
      </c>
      <c r="E69" s="139">
        <v>58</v>
      </c>
      <c r="F69" s="140"/>
      <c r="G69" s="140"/>
      <c r="H69" s="139">
        <f>SUM(E69:G69)</f>
        <v>58</v>
      </c>
    </row>
    <row r="70" spans="1:8" ht="14.25">
      <c r="A70" s="153" t="s">
        <v>98</v>
      </c>
      <c r="B70" s="153" t="s">
        <v>99</v>
      </c>
      <c r="C70" s="154" t="s">
        <v>58</v>
      </c>
      <c r="D70" s="155" t="s">
        <v>188</v>
      </c>
      <c r="E70" s="139">
        <v>50</v>
      </c>
      <c r="F70" s="140"/>
      <c r="G70" s="140"/>
      <c r="H70" s="139">
        <f>SUM(E70:G70)</f>
        <v>50</v>
      </c>
    </row>
    <row r="71" spans="1:8" ht="14.25">
      <c r="A71" s="132" t="s">
        <v>295</v>
      </c>
      <c r="B71" s="132" t="s">
        <v>293</v>
      </c>
      <c r="C71" s="156" t="s">
        <v>294</v>
      </c>
      <c r="D71" s="155" t="s">
        <v>189</v>
      </c>
      <c r="E71" s="156"/>
      <c r="F71" s="103"/>
      <c r="G71" s="103">
        <v>46</v>
      </c>
      <c r="H71" s="103">
        <f>SUM(E71:G71)</f>
        <v>46</v>
      </c>
    </row>
    <row r="72" spans="1:8" ht="14.25">
      <c r="A72" s="157"/>
      <c r="B72" s="157"/>
      <c r="C72" s="158"/>
      <c r="D72" s="159"/>
      <c r="E72" s="158"/>
      <c r="F72" s="160"/>
      <c r="G72" s="160"/>
      <c r="H72" s="160"/>
    </row>
    <row r="73" spans="1:8" ht="14.25">
      <c r="A73" s="5" t="s">
        <v>218</v>
      </c>
      <c r="B73" s="29" t="s">
        <v>286</v>
      </c>
      <c r="C73" s="28" t="s">
        <v>41</v>
      </c>
      <c r="D73" s="76" t="s">
        <v>190</v>
      </c>
      <c r="E73" s="36"/>
      <c r="F73" s="36">
        <v>44</v>
      </c>
      <c r="G73" s="36"/>
      <c r="H73" s="58">
        <f>SUM(E73:G73)</f>
        <v>44</v>
      </c>
    </row>
    <row r="74" spans="1:8" ht="14.25">
      <c r="A74" s="5" t="s">
        <v>116</v>
      </c>
      <c r="B74" s="5" t="s">
        <v>117</v>
      </c>
      <c r="C74" s="26" t="s">
        <v>68</v>
      </c>
      <c r="D74" s="76" t="s">
        <v>191</v>
      </c>
      <c r="E74" s="6">
        <v>40</v>
      </c>
      <c r="F74" s="61"/>
      <c r="G74" s="61"/>
      <c r="H74" s="6">
        <f>SUM(E74:G74)</f>
        <v>40</v>
      </c>
    </row>
    <row r="75" spans="1:8" ht="14.25">
      <c r="A75" s="5" t="s">
        <v>107</v>
      </c>
      <c r="B75" s="5" t="s">
        <v>108</v>
      </c>
      <c r="C75" s="26" t="s">
        <v>212</v>
      </c>
      <c r="D75" s="74" t="s">
        <v>192</v>
      </c>
      <c r="E75" s="4"/>
      <c r="F75" s="4">
        <v>38</v>
      </c>
      <c r="G75" s="4"/>
      <c r="H75" s="27">
        <f>SUM(E75:G75)</f>
        <v>38</v>
      </c>
    </row>
    <row r="76" ht="14.25">
      <c r="A76" s="2"/>
    </row>
    <row r="77" ht="14.25">
      <c r="A77" s="2"/>
    </row>
    <row r="78" ht="14.25">
      <c r="A78" s="2"/>
    </row>
    <row r="79" ht="14.25">
      <c r="A79" s="2"/>
    </row>
  </sheetData>
  <sheetProtection/>
  <mergeCells count="10">
    <mergeCell ref="D3:D4"/>
    <mergeCell ref="E3:H3"/>
    <mergeCell ref="A48:A49"/>
    <mergeCell ref="B48:B49"/>
    <mergeCell ref="C48:C49"/>
    <mergeCell ref="D48:D49"/>
    <mergeCell ref="E48:H48"/>
    <mergeCell ref="B3:B4"/>
    <mergeCell ref="C3:C4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xp</cp:lastModifiedBy>
  <cp:lastPrinted>2014-07-21T10:37:06Z</cp:lastPrinted>
  <dcterms:created xsi:type="dcterms:W3CDTF">2014-03-08T09:26:51Z</dcterms:created>
  <dcterms:modified xsi:type="dcterms:W3CDTF">2014-07-21T12:43:28Z</dcterms:modified>
  <cp:category/>
  <cp:version/>
  <cp:contentType/>
  <cp:contentStatus/>
</cp:coreProperties>
</file>